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off.sharepoint.com/sites/Material/Delade dokument/INTERSPORT beställningsformulär/"/>
    </mc:Choice>
  </mc:AlternateContent>
  <xr:revisionPtr revIDLastSave="0" documentId="8_{32F3B186-00CF-4310-8F17-5EE32E4A48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eställning total" sheetId="1" r:id="rId1"/>
    <sheet name="Initialer" sheetId="9" r:id="rId2"/>
    <sheet name="Instruktioner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2" i="1" l="1"/>
  <c r="P92" i="1"/>
  <c r="P88" i="1" l="1"/>
  <c r="P90" i="1"/>
  <c r="P93" i="1" l="1"/>
  <c r="N90" i="1"/>
  <c r="N88" i="1"/>
  <c r="O84" i="1"/>
  <c r="P84" i="1" s="1"/>
  <c r="O82" i="1"/>
  <c r="P82" i="1" s="1"/>
  <c r="O80" i="1"/>
  <c r="P80" i="1" s="1"/>
  <c r="O78" i="1"/>
  <c r="P78" i="1" s="1"/>
  <c r="O76" i="1"/>
  <c r="P76" i="1" s="1"/>
  <c r="O74" i="1"/>
  <c r="P74" i="1" s="1"/>
  <c r="O72" i="1"/>
  <c r="O71" i="1"/>
  <c r="O69" i="1"/>
  <c r="P69" i="1" s="1"/>
  <c r="O68" i="1"/>
  <c r="P68" i="1" s="1"/>
  <c r="O66" i="1"/>
  <c r="P66" i="1" s="1"/>
  <c r="O65" i="1"/>
  <c r="P65" i="1" s="1"/>
  <c r="N60" i="1"/>
  <c r="P60" i="1" s="1"/>
  <c r="N59" i="1"/>
  <c r="P59" i="1" s="1"/>
  <c r="O56" i="1"/>
  <c r="P56" i="1" s="1"/>
  <c r="O54" i="1"/>
  <c r="P54" i="1" s="1"/>
  <c r="N53" i="1"/>
  <c r="P53" i="1" s="1"/>
  <c r="O51" i="1"/>
  <c r="P51" i="1" s="1"/>
  <c r="N50" i="1"/>
  <c r="P50" i="1" s="1"/>
  <c r="O48" i="1"/>
  <c r="P48" i="1" s="1"/>
  <c r="N47" i="1"/>
  <c r="P47" i="1" s="1"/>
  <c r="O45" i="1"/>
  <c r="P45" i="1" s="1"/>
  <c r="N44" i="1"/>
  <c r="P44" i="1" s="1"/>
  <c r="O42" i="1"/>
  <c r="P42" i="1" s="1"/>
  <c r="N41" i="1"/>
  <c r="P41" i="1" s="1"/>
  <c r="O39" i="1"/>
  <c r="P39" i="1" s="1"/>
  <c r="N38" i="1"/>
  <c r="P38" i="1" s="1"/>
  <c r="O36" i="1"/>
  <c r="P36" i="1" s="1"/>
  <c r="O35" i="1"/>
  <c r="P35" i="1" s="1"/>
  <c r="N34" i="1"/>
  <c r="P34" i="1" s="1"/>
  <c r="O30" i="1"/>
  <c r="P30" i="1" s="1"/>
  <c r="O29" i="1"/>
  <c r="P29" i="1" s="1"/>
  <c r="N28" i="1"/>
  <c r="P28" i="1" s="1"/>
  <c r="O26" i="1"/>
  <c r="P26" i="1" s="1"/>
  <c r="O25" i="1"/>
  <c r="P25" i="1" s="1"/>
  <c r="N24" i="1"/>
  <c r="P24" i="1" s="1"/>
  <c r="O22" i="1"/>
  <c r="P22" i="1" s="1"/>
  <c r="O21" i="1"/>
  <c r="P21" i="1" s="1"/>
  <c r="N20" i="1"/>
  <c r="P20" i="1" s="1"/>
  <c r="O18" i="1"/>
  <c r="P18" i="1" s="1"/>
  <c r="O17" i="1"/>
  <c r="P17" i="1" s="1"/>
  <c r="N16" i="1"/>
  <c r="P16" i="1" s="1"/>
  <c r="O14" i="1"/>
  <c r="P14" i="1" s="1"/>
  <c r="O13" i="1"/>
  <c r="P13" i="1" s="1"/>
  <c r="N12" i="1"/>
  <c r="P12" i="1" s="1"/>
  <c r="O10" i="1"/>
  <c r="P10" i="1" s="1"/>
  <c r="O9" i="1"/>
  <c r="P9" i="1" s="1"/>
  <c r="N8" i="1"/>
  <c r="P8" i="1" s="1"/>
  <c r="P72" i="1" l="1"/>
  <c r="P71" i="1"/>
  <c r="P95" i="1" s="1"/>
</calcChain>
</file>

<file path=xl/sharedStrings.xml><?xml version="1.0" encoding="utf-8"?>
<sst xmlns="http://schemas.openxmlformats.org/spreadsheetml/2006/main" count="223" uniqueCount="141">
  <si>
    <t>Lag:</t>
  </si>
  <si>
    <t>Antal</t>
  </si>
  <si>
    <r>
      <t>Samtliga klubbpriser är inkl. klubbmärke och Intersport om ej annat anges i klubbprofilen.</t>
    </r>
    <r>
      <rPr>
        <b/>
        <sz val="12"/>
        <color theme="1"/>
        <rFont val="Calibri"/>
        <family val="2"/>
        <scheme val="minor"/>
      </rPr>
      <t xml:space="preserve">                               Tilläggstryck</t>
    </r>
    <r>
      <rPr>
        <sz val="12"/>
        <color theme="1"/>
        <rFont val="Calibri"/>
        <family val="2"/>
        <scheme val="minor"/>
      </rPr>
      <t>: Initialer: 40 kr</t>
    </r>
  </si>
  <si>
    <t>Storlek --&gt;</t>
  </si>
  <si>
    <t>Initialer</t>
  </si>
  <si>
    <t>31-33</t>
  </si>
  <si>
    <t>34-36</t>
  </si>
  <si>
    <t>37-39</t>
  </si>
  <si>
    <t>40-42</t>
  </si>
  <si>
    <t>43-45</t>
  </si>
  <si>
    <t>46-48</t>
  </si>
  <si>
    <t>Antal svarta</t>
  </si>
  <si>
    <t>27-30</t>
  </si>
  <si>
    <t>Total</t>
  </si>
  <si>
    <t>Tillbaka till totalbeställning</t>
  </si>
  <si>
    <t>Tillbaka till instruktioner</t>
  </si>
  <si>
    <t>Storlek</t>
  </si>
  <si>
    <t>Kontakt:</t>
  </si>
  <si>
    <t xml:space="preserve">email: </t>
  </si>
  <si>
    <t xml:space="preserve">Tele: </t>
  </si>
  <si>
    <t>Instruktioner</t>
  </si>
  <si>
    <t>Namn på produkt</t>
  </si>
  <si>
    <t>Initialer - fyll i enligt följande: LS, LG, LJ på varje storleksrad</t>
  </si>
  <si>
    <t>Produktnr</t>
  </si>
  <si>
    <t xml:space="preserve">Färdig ifylld beställning skickas till: </t>
  </si>
  <si>
    <r>
      <t xml:space="preserve">Fyll i den totala beställningen i fliken </t>
    </r>
    <r>
      <rPr>
        <b/>
        <sz val="11"/>
        <color theme="1"/>
        <rFont val="Calibri"/>
        <family val="2"/>
        <scheme val="minor"/>
      </rPr>
      <t>Beställning total</t>
    </r>
    <r>
      <rPr>
        <sz val="11"/>
        <color theme="1"/>
        <rFont val="Calibri"/>
        <family val="2"/>
        <scheme val="minor"/>
      </rPr>
      <t xml:space="preserve"> och sedan separat fyll i de olika initialer för respektive produkt och storlek i fliken </t>
    </r>
    <r>
      <rPr>
        <b/>
        <sz val="11"/>
        <color theme="1"/>
        <rFont val="Calibri"/>
        <family val="2"/>
        <scheme val="minor"/>
      </rPr>
      <t>Initialer</t>
    </r>
  </si>
  <si>
    <t>Instruktioner för tryck!</t>
  </si>
  <si>
    <t>Köp av egen matchtröja</t>
  </si>
  <si>
    <t xml:space="preserve">Det kan man, men inga namn får tryckas på eller eget sponsortryck. Den skall se ut precis såsom matchtröjan som får lånas från kansliet. </t>
  </si>
  <si>
    <t>Målvakt</t>
  </si>
  <si>
    <t xml:space="preserve">Om målvakten är enbart målvakt är det en fördel att ha röd träningströja och T-shirt, syns bättre även på träning. </t>
  </si>
  <si>
    <t>Ledare</t>
  </si>
  <si>
    <t>Strumpor</t>
  </si>
  <si>
    <t>Varför inga siffror? - förändras lätt från år till år och beroende på storlek och matchtröja</t>
  </si>
  <si>
    <t>Betalning</t>
  </si>
  <si>
    <t>Sponsortryck</t>
  </si>
  <si>
    <t xml:space="preserve">Svarta strumpor gäller för träning och match, även för reservstället. När det gäller reservstället så kan ljusblåa strumpor användas. Tänk på att för 11-manna spel så kan domaren bestämma att strumpor skall ha avvikande färg från motståndarnas strumpor och då är det bortalaget som får anpassa sig. </t>
  </si>
  <si>
    <t xml:space="preserve">Glöm inte att fylla i dina kontakt-uppgifter på beställningen. </t>
  </si>
  <si>
    <t xml:space="preserve">Enbart initialer får tryckas på produkterna och plats är förutbestämt på alla artiklar, inga siffror. </t>
  </si>
  <si>
    <t>Information gällande köp av egna matchtröjor, t.ex. reservställ. Hittar du här.</t>
  </si>
  <si>
    <t>Antal ljusblå - BESTÄLL PÅ KANSLIET</t>
  </si>
  <si>
    <t>XS</t>
  </si>
  <si>
    <t>S</t>
  </si>
  <si>
    <t>M</t>
  </si>
  <si>
    <t>L</t>
  </si>
  <si>
    <t>XL</t>
  </si>
  <si>
    <t>XXL</t>
  </si>
  <si>
    <t>LG, TE, DW, FG</t>
  </si>
  <si>
    <t>RÖD MÅLVAKT Antal</t>
  </si>
  <si>
    <t xml:space="preserve"> Antal</t>
  </si>
  <si>
    <t xml:space="preserve"> RÖD MÅLVAKT Antal</t>
  </si>
  <si>
    <r>
      <t xml:space="preserve">ADI UNDERSTÄLL (Överdel)  </t>
    </r>
    <r>
      <rPr>
        <sz val="10"/>
        <color theme="1"/>
        <rFont val="Calibri"/>
        <family val="2"/>
        <scheme val="minor"/>
      </rPr>
      <t>fyll i specifikation för initialer i egen flik</t>
    </r>
  </si>
  <si>
    <t>SVART Antal</t>
  </si>
  <si>
    <t>EX. Con20 Trg Top</t>
  </si>
  <si>
    <t>FS7123</t>
  </si>
  <si>
    <r>
      <rPr>
        <b/>
        <sz val="12"/>
        <color theme="1"/>
        <rFont val="Calibri"/>
        <family val="2"/>
        <scheme val="minor"/>
      </rPr>
      <t xml:space="preserve">LEDARE </t>
    </r>
    <r>
      <rPr>
        <sz val="12"/>
        <color theme="1"/>
        <rFont val="Calibri"/>
        <family val="2"/>
        <scheme val="minor"/>
      </rPr>
      <t xml:space="preserve">Antal </t>
    </r>
  </si>
  <si>
    <r>
      <rPr>
        <b/>
        <sz val="12"/>
        <color theme="1"/>
        <rFont val="Calibri"/>
        <family val="2"/>
        <scheme val="minor"/>
      </rPr>
      <t>LEDARE</t>
    </r>
    <r>
      <rPr>
        <sz val="12"/>
        <color theme="1"/>
        <rFont val="Calibri"/>
        <family val="2"/>
        <scheme val="minor"/>
      </rPr>
      <t xml:space="preserve"> Antal</t>
    </r>
  </si>
  <si>
    <t>Samtliga klubbpriser är inkl. klubbmärke och Intersport om ej annat anges i klubbprofilen.                              
Tilläggstryck: Initialer: 40 kr</t>
  </si>
  <si>
    <t>Mikael Axbom</t>
  </si>
  <si>
    <t>mikael.axbom@intersport.se</t>
  </si>
  <si>
    <t>070-717 37 92</t>
  </si>
  <si>
    <t>Ta kontakt med Mikael Axbom</t>
  </si>
  <si>
    <r>
      <t xml:space="preserve">ADI SQUAD21 JSY </t>
    </r>
    <r>
      <rPr>
        <sz val="10"/>
        <color theme="1"/>
        <rFont val="Calibri"/>
        <family val="2"/>
        <scheme val="minor"/>
      </rPr>
      <t>fyll i specifikation för initialer i egen flik</t>
    </r>
  </si>
  <si>
    <r>
      <t xml:space="preserve">ADI SQUAD21 SHORTS </t>
    </r>
    <r>
      <rPr>
        <sz val="10"/>
        <color theme="1"/>
        <rFont val="Calibri"/>
        <family val="2"/>
        <scheme val="minor"/>
      </rPr>
      <t>fyll i specifikation för initialer i egen flik</t>
    </r>
  </si>
  <si>
    <t>Ändra inte i dessa celler!</t>
  </si>
  <si>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Antal</t>
    </r>
  </si>
  <si>
    <t>Junior</t>
  </si>
  <si>
    <t>Senior</t>
  </si>
  <si>
    <t>INTERSPORT LAGBESTÄLLNING</t>
  </si>
  <si>
    <t>SPELARE</t>
  </si>
  <si>
    <t>LEDARE</t>
  </si>
  <si>
    <t>TILLBEHÖR</t>
  </si>
  <si>
    <t>Pris</t>
  </si>
  <si>
    <t>OZ</t>
  </si>
  <si>
    <t>PRIS</t>
  </si>
  <si>
    <t>T-shirt - Grå beställs genom kansliet</t>
  </si>
  <si>
    <t>Jacka - helzip beställs genom kansliet</t>
  </si>
  <si>
    <t>Varorna betalas via faktura från föreningen/Intersport</t>
  </si>
  <si>
    <t>1488436 JR</t>
  </si>
  <si>
    <t>1488424 SR</t>
  </si>
  <si>
    <r>
      <t xml:space="preserve">1488456 </t>
    </r>
    <r>
      <rPr>
        <b/>
        <sz val="12"/>
        <color theme="1"/>
        <rFont val="Calibri"/>
        <family val="2"/>
        <scheme val="minor"/>
      </rPr>
      <t>DAM</t>
    </r>
  </si>
  <si>
    <t>1488468 JR</t>
  </si>
  <si>
    <t>1488476 SR</t>
  </si>
  <si>
    <r>
      <t xml:space="preserve">1488478 </t>
    </r>
    <r>
      <rPr>
        <b/>
        <sz val="12"/>
        <color theme="1"/>
        <rFont val="Calibri"/>
        <family val="2"/>
        <scheme val="minor"/>
      </rPr>
      <t>DAM</t>
    </r>
  </si>
  <si>
    <t>1515361 JR</t>
  </si>
  <si>
    <t>1515412 SR</t>
  </si>
  <si>
    <t>1515624 JR</t>
  </si>
  <si>
    <r>
      <t xml:space="preserve">ADI CONDIVO 22 ALL WEATHER JKT </t>
    </r>
    <r>
      <rPr>
        <sz val="10"/>
        <color theme="1"/>
        <rFont val="Calibri"/>
        <family val="2"/>
        <scheme val="minor"/>
      </rPr>
      <t>fyll i specifikation för initialer i egen flik</t>
    </r>
  </si>
  <si>
    <t>1515529 SR</t>
  </si>
  <si>
    <t>1488445 JR</t>
  </si>
  <si>
    <t>1488427 SR</t>
  </si>
  <si>
    <r>
      <t xml:space="preserve">1488457 </t>
    </r>
    <r>
      <rPr>
        <b/>
        <sz val="12"/>
        <color theme="1"/>
        <rFont val="Calibri"/>
        <family val="2"/>
        <scheme val="minor"/>
      </rPr>
      <t>DAM</t>
    </r>
  </si>
  <si>
    <r>
      <t>ADI ENTRADA 22  HOODY</t>
    </r>
    <r>
      <rPr>
        <sz val="10"/>
        <color theme="1"/>
        <rFont val="Calibri"/>
        <family val="2"/>
        <scheme val="minor"/>
      </rPr>
      <t xml:space="preserve"> fyll i specifikation för initialer i egen flik</t>
    </r>
  </si>
  <si>
    <t>1508150 JR</t>
  </si>
  <si>
    <t>1496324 SR</t>
  </si>
  <si>
    <t>1496316 SR</t>
  </si>
  <si>
    <t>1515566 JR</t>
  </si>
  <si>
    <t>1515562 SR</t>
  </si>
  <si>
    <r>
      <t xml:space="preserve">ADI ENTRADA 22 STD PARKA </t>
    </r>
    <r>
      <rPr>
        <sz val="10"/>
        <color theme="1"/>
        <rFont val="Calibri"/>
        <family val="2"/>
        <scheme val="minor"/>
      </rPr>
      <t>fyll i specifikation för initialer i egen flik</t>
    </r>
  </si>
  <si>
    <t>ADI ENTRADA 22 AW REGNJACKA</t>
  </si>
  <si>
    <r>
      <t xml:space="preserve">ADI ENTRADA 22 AW REGNJACKA  </t>
    </r>
    <r>
      <rPr>
        <sz val="10"/>
        <color theme="1"/>
        <rFont val="Calibri"/>
        <family val="2"/>
        <scheme val="minor"/>
      </rPr>
      <t>fyll i specifikation för initialer i egen flik</t>
    </r>
  </si>
  <si>
    <t>ADI CONDIVO 22 ALL WEATHER JKT</t>
  </si>
  <si>
    <t>1515657 SR</t>
  </si>
  <si>
    <r>
      <rPr>
        <b/>
        <sz val="12"/>
        <color theme="1"/>
        <rFont val="Calibri"/>
        <family val="2"/>
        <scheme val="minor"/>
      </rPr>
      <t xml:space="preserve">LEDARE </t>
    </r>
    <r>
      <rPr>
        <sz val="12"/>
        <color theme="1"/>
        <rFont val="Calibri"/>
        <family val="2"/>
        <scheme val="minor"/>
      </rPr>
      <t>Antal</t>
    </r>
  </si>
  <si>
    <t>1515590 JR</t>
  </si>
  <si>
    <t>INTERSPORT LAGBESTÄLLNING INITIALER</t>
  </si>
  <si>
    <r>
      <t xml:space="preserve">ADI UNDERSTÄLL (Shorts) </t>
    </r>
    <r>
      <rPr>
        <sz val="10"/>
        <color theme="1"/>
        <rFont val="Calibri"/>
        <family val="2"/>
        <scheme val="minor"/>
      </rPr>
      <t>fyll i specifikation för initialer i egen flik</t>
    </r>
  </si>
  <si>
    <r>
      <t xml:space="preserve">ADI TIRO 23 TRG JKT </t>
    </r>
    <r>
      <rPr>
        <sz val="10"/>
        <color theme="1"/>
        <rFont val="Calibri"/>
        <family val="2"/>
        <scheme val="minor"/>
      </rPr>
      <t>fyll i specifikation för initialer i egen flik</t>
    </r>
  </si>
  <si>
    <r>
      <t xml:space="preserve">ADI TIRO 23 TRG PANT </t>
    </r>
    <r>
      <rPr>
        <sz val="10"/>
        <color theme="1"/>
        <rFont val="Calibri"/>
        <family val="2"/>
        <scheme val="minor"/>
      </rPr>
      <t>fyll i specifikation för initialer i egen flik</t>
    </r>
  </si>
  <si>
    <t xml:space="preserve">ADI MILANO 23 SOCK </t>
  </si>
  <si>
    <r>
      <t xml:space="preserve">ADI TIRO 23 POLO </t>
    </r>
    <r>
      <rPr>
        <sz val="10"/>
        <rFont val="Calibri"/>
        <family val="2"/>
        <scheme val="minor"/>
      </rPr>
      <t>fyll i specifikation för initialer i egen flik</t>
    </r>
  </si>
  <si>
    <r>
      <t xml:space="preserve">TIRO 23 GYMBAG </t>
    </r>
    <r>
      <rPr>
        <sz val="10"/>
        <rFont val="Calibri"/>
        <family val="2"/>
        <scheme val="minor"/>
      </rPr>
      <t>fyll i specifikation för initialer i egen flik</t>
    </r>
  </si>
  <si>
    <t>Företag skall godkännas utav Boo FF, skicka förfrågan till mikael.dahlin@booff.se</t>
  </si>
  <si>
    <t>1539053 SR</t>
  </si>
  <si>
    <r>
      <rPr>
        <b/>
        <sz val="12"/>
        <rFont val="Calibri"/>
        <family val="2"/>
        <scheme val="minor"/>
      </rPr>
      <t xml:space="preserve">LEDARE </t>
    </r>
    <r>
      <rPr>
        <sz val="12"/>
        <rFont val="Calibri"/>
        <family val="2"/>
        <scheme val="minor"/>
      </rPr>
      <t>Antal</t>
    </r>
  </si>
  <si>
    <t>1539024 SR</t>
  </si>
  <si>
    <r>
      <rPr>
        <b/>
        <sz val="12"/>
        <rFont val="Calibri"/>
        <family val="2"/>
        <scheme val="minor"/>
      </rPr>
      <t xml:space="preserve">LEDARE </t>
    </r>
    <r>
      <rPr>
        <sz val="12"/>
        <rFont val="Calibri"/>
        <family val="2"/>
        <scheme val="minor"/>
      </rPr>
      <t xml:space="preserve">Antal </t>
    </r>
  </si>
  <si>
    <r>
      <t xml:space="preserve">1539021 </t>
    </r>
    <r>
      <rPr>
        <b/>
        <sz val="12"/>
        <rFont val="Calibri"/>
        <family val="2"/>
        <scheme val="minor"/>
      </rPr>
      <t>DAM</t>
    </r>
  </si>
  <si>
    <t>ADI TIRO 23 TRG JKT fyll i specifikation för initialer i egen flik</t>
  </si>
  <si>
    <r>
      <t xml:space="preserve">TIRO 23 TEAMBAG M </t>
    </r>
    <r>
      <rPr>
        <sz val="10"/>
        <rFont val="Calibri"/>
        <family val="2"/>
        <scheme val="minor"/>
      </rPr>
      <t>fyll i specifikation för initialer i egen flik</t>
    </r>
  </si>
  <si>
    <t>1539032 JR</t>
  </si>
  <si>
    <t>1539027 SR</t>
  </si>
  <si>
    <t>1539023 SR</t>
  </si>
  <si>
    <t>1539019 JR</t>
  </si>
  <si>
    <t>1539037 JR</t>
  </si>
  <si>
    <r>
      <t xml:space="preserve">1539020 </t>
    </r>
    <r>
      <rPr>
        <b/>
        <sz val="12"/>
        <color theme="1"/>
        <rFont val="Calibri"/>
        <family val="2"/>
        <scheme val="minor"/>
      </rPr>
      <t>DAM</t>
    </r>
  </si>
  <si>
    <r>
      <t xml:space="preserve">1539028 </t>
    </r>
    <r>
      <rPr>
        <b/>
        <sz val="12"/>
        <rFont val="Calibri"/>
        <family val="2"/>
        <scheme val="minor"/>
      </rPr>
      <t>DAM</t>
    </r>
  </si>
  <si>
    <r>
      <t xml:space="preserve">ADI TIRO 23  TRG TOP </t>
    </r>
    <r>
      <rPr>
        <sz val="10"/>
        <rFont val="Calibri"/>
        <family val="2"/>
        <scheme val="minor"/>
      </rPr>
      <t>fyll i specifikation för initialer i egen flik</t>
    </r>
  </si>
  <si>
    <r>
      <t xml:space="preserve">1539018 </t>
    </r>
    <r>
      <rPr>
        <b/>
        <sz val="12"/>
        <rFont val="Calibri"/>
        <family val="2"/>
        <scheme val="minor"/>
      </rPr>
      <t>DAM</t>
    </r>
  </si>
  <si>
    <t>1539016 SR</t>
  </si>
  <si>
    <r>
      <t xml:space="preserve">ADI TIRO 23 TRG TOP </t>
    </r>
    <r>
      <rPr>
        <sz val="10"/>
        <rFont val="Calibri"/>
        <family val="2"/>
        <scheme val="minor"/>
      </rPr>
      <t>fyll i specifikation för initialer i egen flik</t>
    </r>
  </si>
  <si>
    <t>1539022 JR</t>
  </si>
  <si>
    <t>Beräknad leveranstid: 3-4 veckor (från best.datum)</t>
  </si>
  <si>
    <t>1539054 SR</t>
  </si>
  <si>
    <r>
      <t xml:space="preserve">ADI TIRO 23 SHORTS </t>
    </r>
    <r>
      <rPr>
        <sz val="10"/>
        <rFont val="Calibri"/>
        <family val="2"/>
        <scheme val="minor"/>
      </rPr>
      <t>fyll i specifikation för initialer i egen flik</t>
    </r>
  </si>
  <si>
    <t>1529815 SR</t>
  </si>
  <si>
    <r>
      <t xml:space="preserve">ADI ENTRADA 23 LIGHT JKT </t>
    </r>
    <r>
      <rPr>
        <sz val="10"/>
        <rFont val="Calibri"/>
        <family val="2"/>
        <scheme val="minor"/>
      </rPr>
      <t>fyll i specifikation för initialer i egen flik</t>
    </r>
  </si>
  <si>
    <t>1529814 JR</t>
  </si>
  <si>
    <r>
      <t xml:space="preserve">ADI ENTRADA 22 LIGHT JKT </t>
    </r>
    <r>
      <rPr>
        <sz val="10"/>
        <rFont val="Calibri"/>
        <family val="2"/>
        <scheme val="minor"/>
      </rPr>
      <t>fyll i specifikation för initialer i egen flik</t>
    </r>
  </si>
  <si>
    <r>
      <t>MÖSSA</t>
    </r>
    <r>
      <rPr>
        <sz val="12"/>
        <rFont val="Calibri"/>
        <family val="2"/>
        <scheme val="minor"/>
      </rPr>
      <t xml:space="preserve"> 1513887 Onesize inkl. logo</t>
    </r>
  </si>
  <si>
    <r>
      <t xml:space="preserve">TIRO 23 BACKPACK </t>
    </r>
    <r>
      <rPr>
        <sz val="10"/>
        <rFont val="Calibri"/>
        <family val="2"/>
        <scheme val="minor"/>
      </rPr>
      <t>fyll i specifikation för initialer i egen flik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</si>
</sst>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5">
    <xf numFmtId="0" fontId="0" fillId="0" borderId="0" xfId="0"/>
    <xf numFmtId="0" fontId="1" fillId="2" borderId="0" xfId="0" applyFont="1" applyFill="1"/>
    <xf numFmtId="0" fontId="5" fillId="2" borderId="0" xfId="1" applyFont="1" applyFill="1" applyBorder="1" applyAlignment="1">
      <alignment horizontal="left"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1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center"/>
    </xf>
    <xf numFmtId="0" fontId="4" fillId="2" borderId="0" xfId="1" applyFill="1" applyBorder="1"/>
    <xf numFmtId="0" fontId="0" fillId="2" borderId="0" xfId="0" applyFill="1" applyAlignment="1">
      <alignment vertical="center" wrapText="1"/>
    </xf>
    <xf numFmtId="0" fontId="0" fillId="2" borderId="0" xfId="0" applyFill="1"/>
    <xf numFmtId="0" fontId="6" fillId="2" borderId="0" xfId="0" applyFont="1" applyFill="1"/>
    <xf numFmtId="0" fontId="0" fillId="2" borderId="8" xfId="0" applyFill="1" applyBorder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4" fillId="2" borderId="0" xfId="1" applyFill="1"/>
    <xf numFmtId="0" fontId="1" fillId="2" borderId="8" xfId="0" applyFont="1" applyFill="1" applyBorder="1" applyAlignment="1">
      <alignment horizontal="center"/>
    </xf>
    <xf numFmtId="0" fontId="9" fillId="2" borderId="8" xfId="0" applyFont="1" applyFill="1" applyBorder="1"/>
    <xf numFmtId="0" fontId="9" fillId="2" borderId="8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18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18" xfId="0" applyFont="1" applyFill="1" applyBorder="1" applyAlignment="1">
      <alignment horizontal="right"/>
    </xf>
    <xf numFmtId="0" fontId="1" fillId="2" borderId="18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" fillId="2" borderId="3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vertical="center"/>
    </xf>
    <xf numFmtId="49" fontId="1" fillId="2" borderId="32" xfId="0" applyNumberFormat="1" applyFont="1" applyFill="1" applyBorder="1" applyAlignment="1">
      <alignment horizontal="left" vertical="center"/>
    </xf>
    <xf numFmtId="49" fontId="1" fillId="2" borderId="33" xfId="0" applyNumberFormat="1" applyFont="1" applyFill="1" applyBorder="1" applyAlignment="1">
      <alignment horizontal="left" vertical="center"/>
    </xf>
    <xf numFmtId="0" fontId="5" fillId="2" borderId="34" xfId="1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4" fillId="2" borderId="0" xfId="1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4" fillId="2" borderId="1" xfId="1" applyFill="1" applyBorder="1" applyAlignment="1">
      <alignment horizontal="left" vertical="center"/>
    </xf>
    <xf numFmtId="0" fontId="4" fillId="2" borderId="25" xfId="1" applyFill="1" applyBorder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1" fillId="0" borderId="8" xfId="0" applyFont="1" applyBorder="1" applyAlignment="1">
      <alignment horizontal="center"/>
    </xf>
    <xf numFmtId="0" fontId="1" fillId="2" borderId="41" xfId="0" applyFont="1" applyFill="1" applyBorder="1"/>
    <xf numFmtId="0" fontId="1" fillId="2" borderId="42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46" xfId="0" applyFont="1" applyFill="1" applyBorder="1" applyAlignment="1">
      <alignment horizontal="center"/>
    </xf>
    <xf numFmtId="0" fontId="3" fillId="2" borderId="28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center"/>
    </xf>
    <xf numFmtId="0" fontId="1" fillId="0" borderId="24" xfId="0" applyFont="1" applyBorder="1"/>
    <xf numFmtId="0" fontId="1" fillId="2" borderId="6" xfId="0" applyFont="1" applyFill="1" applyBorder="1" applyAlignment="1">
      <alignment horizontal="center"/>
    </xf>
    <xf numFmtId="0" fontId="18" fillId="0" borderId="5" xfId="0" applyFont="1" applyBorder="1"/>
    <xf numFmtId="0" fontId="1" fillId="2" borderId="47" xfId="0" applyFont="1" applyFill="1" applyBorder="1"/>
    <xf numFmtId="0" fontId="1" fillId="2" borderId="48" xfId="0" applyFont="1" applyFill="1" applyBorder="1" applyAlignment="1">
      <alignment horizontal="right"/>
    </xf>
    <xf numFmtId="0" fontId="1" fillId="0" borderId="42" xfId="0" applyFont="1" applyBorder="1" applyAlignment="1">
      <alignment horizontal="center"/>
    </xf>
    <xf numFmtId="164" fontId="1" fillId="0" borderId="40" xfId="0" applyNumberFormat="1" applyFont="1" applyBorder="1" applyAlignment="1">
      <alignment horizontal="center"/>
    </xf>
    <xf numFmtId="164" fontId="1" fillId="0" borderId="43" xfId="0" applyNumberFormat="1" applyFont="1" applyBorder="1" applyAlignment="1">
      <alignment horizontal="center"/>
    </xf>
    <xf numFmtId="0" fontId="3" fillId="4" borderId="21" xfId="0" applyFont="1" applyFill="1" applyBorder="1"/>
    <xf numFmtId="0" fontId="3" fillId="4" borderId="22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164" fontId="3" fillId="4" borderId="13" xfId="0" applyNumberFormat="1" applyFont="1" applyFill="1" applyBorder="1" applyAlignment="1">
      <alignment horizontal="center"/>
    </xf>
    <xf numFmtId="164" fontId="3" fillId="4" borderId="1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35" xfId="0" applyFont="1" applyFill="1" applyBorder="1"/>
    <xf numFmtId="0" fontId="1" fillId="4" borderId="36" xfId="0" applyFont="1" applyFill="1" applyBorder="1" applyAlignment="1">
      <alignment horizontal="right"/>
    </xf>
    <xf numFmtId="0" fontId="1" fillId="4" borderId="37" xfId="0" applyFont="1" applyFill="1" applyBorder="1" applyAlignment="1">
      <alignment horizontal="right"/>
    </xf>
    <xf numFmtId="0" fontId="1" fillId="4" borderId="37" xfId="0" applyFont="1" applyFill="1" applyBorder="1"/>
    <xf numFmtId="0" fontId="1" fillId="4" borderId="37" xfId="0" applyFont="1" applyFill="1" applyBorder="1" applyAlignment="1">
      <alignment horizontal="center"/>
    </xf>
    <xf numFmtId="0" fontId="1" fillId="4" borderId="38" xfId="0" applyFont="1" applyFill="1" applyBorder="1" applyAlignment="1">
      <alignment horizontal="center"/>
    </xf>
    <xf numFmtId="164" fontId="3" fillId="4" borderId="36" xfId="0" applyNumberFormat="1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164" fontId="1" fillId="4" borderId="36" xfId="0" applyNumberFormat="1" applyFont="1" applyFill="1" applyBorder="1" applyAlignment="1">
      <alignment horizontal="center"/>
    </xf>
    <xf numFmtId="0" fontId="3" fillId="5" borderId="21" xfId="0" applyFont="1" applyFill="1" applyBorder="1"/>
    <xf numFmtId="0" fontId="3" fillId="5" borderId="22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164" fontId="3" fillId="5" borderId="13" xfId="0" applyNumberFormat="1" applyFont="1" applyFill="1" applyBorder="1" applyAlignment="1">
      <alignment horizontal="center"/>
    </xf>
    <xf numFmtId="164" fontId="3" fillId="5" borderId="14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2" borderId="42" xfId="0" applyFont="1" applyFill="1" applyBorder="1" applyAlignment="1">
      <alignment horizontal="left"/>
    </xf>
    <xf numFmtId="164" fontId="1" fillId="2" borderId="43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0" fontId="3" fillId="5" borderId="35" xfId="0" applyFont="1" applyFill="1" applyBorder="1"/>
    <xf numFmtId="0" fontId="1" fillId="5" borderId="36" xfId="0" applyFont="1" applyFill="1" applyBorder="1" applyAlignment="1">
      <alignment horizontal="right"/>
    </xf>
    <xf numFmtId="0" fontId="1" fillId="5" borderId="37" xfId="0" applyFont="1" applyFill="1" applyBorder="1" applyAlignment="1">
      <alignment horizontal="right"/>
    </xf>
    <xf numFmtId="0" fontId="1" fillId="5" borderId="37" xfId="0" applyFont="1" applyFill="1" applyBorder="1"/>
    <xf numFmtId="0" fontId="1" fillId="5" borderId="37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164" fontId="3" fillId="5" borderId="36" xfId="0" applyNumberFormat="1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3" fillId="6" borderId="21" xfId="0" applyFont="1" applyFill="1" applyBorder="1"/>
    <xf numFmtId="0" fontId="3" fillId="6" borderId="22" xfId="0" applyFont="1" applyFill="1" applyBorder="1" applyAlignment="1">
      <alignment horizontal="right"/>
    </xf>
    <xf numFmtId="0" fontId="3" fillId="6" borderId="14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164" fontId="3" fillId="6" borderId="14" xfId="0" applyNumberFormat="1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164" fontId="3" fillId="2" borderId="51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6" borderId="52" xfId="0" applyNumberFormat="1" applyFont="1" applyFill="1" applyBorder="1" applyAlignment="1">
      <alignment horizontal="center"/>
    </xf>
    <xf numFmtId="0" fontId="3" fillId="6" borderId="21" xfId="0" applyFont="1" applyFill="1" applyBorder="1" applyAlignment="1">
      <alignment horizontal="right"/>
    </xf>
    <xf numFmtId="0" fontId="3" fillId="6" borderId="22" xfId="0" applyFont="1" applyFill="1" applyBorder="1" applyAlignment="1">
      <alignment horizontal="center"/>
    </xf>
    <xf numFmtId="0" fontId="3" fillId="6" borderId="51" xfId="0" applyFont="1" applyFill="1" applyBorder="1" applyAlignment="1">
      <alignment horizontal="center"/>
    </xf>
    <xf numFmtId="164" fontId="3" fillId="4" borderId="52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right"/>
    </xf>
    <xf numFmtId="0" fontId="3" fillId="4" borderId="22" xfId="0" applyFont="1" applyFill="1" applyBorder="1" applyAlignment="1">
      <alignment horizontal="center"/>
    </xf>
    <xf numFmtId="0" fontId="3" fillId="4" borderId="51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11" fillId="5" borderId="24" xfId="0" applyFont="1" applyFill="1" applyBorder="1"/>
    <xf numFmtId="0" fontId="13" fillId="5" borderId="18" xfId="0" applyFont="1" applyFill="1" applyBorder="1" applyAlignment="1">
      <alignment horizontal="right"/>
    </xf>
    <xf numFmtId="0" fontId="13" fillId="5" borderId="12" xfId="0" applyFont="1" applyFill="1" applyBorder="1" applyAlignment="1">
      <alignment horizontal="right"/>
    </xf>
    <xf numFmtId="0" fontId="13" fillId="5" borderId="12" xfId="0" applyFont="1" applyFill="1" applyBorder="1"/>
    <xf numFmtId="0" fontId="13" fillId="5" borderId="12" xfId="0" applyFont="1" applyFill="1" applyBorder="1" applyAlignment="1">
      <alignment horizontal="center"/>
    </xf>
    <xf numFmtId="0" fontId="1" fillId="2" borderId="41" xfId="0" applyFont="1" applyFill="1" applyBorder="1" applyAlignment="1">
      <alignment wrapText="1"/>
    </xf>
    <xf numFmtId="164" fontId="3" fillId="5" borderId="56" xfId="0" applyNumberFormat="1" applyFont="1" applyFill="1" applyBorder="1" applyAlignment="1">
      <alignment horizontal="center"/>
    </xf>
    <xf numFmtId="0" fontId="1" fillId="5" borderId="57" xfId="0" applyFont="1" applyFill="1" applyBorder="1" applyAlignment="1">
      <alignment horizontal="center"/>
    </xf>
    <xf numFmtId="0" fontId="6" fillId="4" borderId="13" xfId="0" applyFont="1" applyFill="1" applyBorder="1"/>
    <xf numFmtId="0" fontId="6" fillId="4" borderId="14" xfId="0" applyFont="1" applyFill="1" applyBorder="1"/>
    <xf numFmtId="0" fontId="3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164" fontId="1" fillId="2" borderId="6" xfId="0" applyNumberFormat="1" applyFont="1" applyFill="1" applyBorder="1" applyAlignment="1">
      <alignment horizontal="center"/>
    </xf>
    <xf numFmtId="0" fontId="11" fillId="6" borderId="35" xfId="0" applyFont="1" applyFill="1" applyBorder="1"/>
    <xf numFmtId="0" fontId="13" fillId="6" borderId="36" xfId="0" applyFont="1" applyFill="1" applyBorder="1" applyAlignment="1">
      <alignment horizontal="right"/>
    </xf>
    <xf numFmtId="0" fontId="13" fillId="6" borderId="37" xfId="0" applyFont="1" applyFill="1" applyBorder="1" applyAlignment="1">
      <alignment horizontal="right"/>
    </xf>
    <xf numFmtId="0" fontId="13" fillId="6" borderId="37" xfId="0" applyFont="1" applyFill="1" applyBorder="1"/>
    <xf numFmtId="0" fontId="13" fillId="6" borderId="37" xfId="0" applyFont="1" applyFill="1" applyBorder="1" applyAlignment="1">
      <alignment horizontal="center"/>
    </xf>
    <xf numFmtId="0" fontId="13" fillId="6" borderId="38" xfId="0" applyFont="1" applyFill="1" applyBorder="1" applyAlignment="1">
      <alignment horizontal="center"/>
    </xf>
    <xf numFmtId="164" fontId="11" fillId="6" borderId="50" xfId="0" applyNumberFormat="1" applyFont="1" applyFill="1" applyBorder="1" applyAlignment="1">
      <alignment horizontal="center"/>
    </xf>
    <xf numFmtId="164" fontId="11" fillId="6" borderId="36" xfId="0" applyNumberFormat="1" applyFont="1" applyFill="1" applyBorder="1" applyAlignment="1">
      <alignment horizontal="center"/>
    </xf>
    <xf numFmtId="0" fontId="13" fillId="6" borderId="54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left"/>
    </xf>
    <xf numFmtId="0" fontId="13" fillId="2" borderId="26" xfId="0" applyFont="1" applyFill="1" applyBorder="1" applyAlignment="1">
      <alignment horizontal="right"/>
    </xf>
    <xf numFmtId="0" fontId="13" fillId="3" borderId="26" xfId="0" applyFont="1" applyFill="1" applyBorder="1" applyAlignment="1">
      <alignment horizontal="right"/>
    </xf>
    <xf numFmtId="0" fontId="13" fillId="3" borderId="19" xfId="0" applyFont="1" applyFill="1" applyBorder="1"/>
    <xf numFmtId="0" fontId="13" fillId="3" borderId="19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3" borderId="53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164" fontId="13" fillId="2" borderId="58" xfId="0" applyNumberFormat="1" applyFont="1" applyFill="1" applyBorder="1" applyAlignment="1">
      <alignment horizontal="center"/>
    </xf>
    <xf numFmtId="0" fontId="13" fillId="5" borderId="55" xfId="0" applyFont="1" applyFill="1" applyBorder="1" applyAlignment="1">
      <alignment horizontal="center"/>
    </xf>
    <xf numFmtId="164" fontId="11" fillId="5" borderId="18" xfId="0" applyNumberFormat="1" applyFont="1" applyFill="1" applyBorder="1" applyAlignment="1">
      <alignment horizontal="center"/>
    </xf>
    <xf numFmtId="0" fontId="13" fillId="5" borderId="45" xfId="0" applyFont="1" applyFill="1" applyBorder="1" applyAlignment="1">
      <alignment horizontal="center"/>
    </xf>
    <xf numFmtId="0" fontId="13" fillId="2" borderId="41" xfId="0" applyFont="1" applyFill="1" applyBorder="1"/>
    <xf numFmtId="0" fontId="13" fillId="2" borderId="42" xfId="0" applyFont="1" applyFill="1" applyBorder="1" applyAlignment="1">
      <alignment horizontal="right"/>
    </xf>
    <xf numFmtId="0" fontId="13" fillId="3" borderId="6" xfId="0" applyFont="1" applyFill="1" applyBorder="1" applyAlignment="1">
      <alignment horizontal="right"/>
    </xf>
    <xf numFmtId="0" fontId="13" fillId="3" borderId="6" xfId="0" applyFont="1" applyFill="1" applyBorder="1"/>
    <xf numFmtId="0" fontId="13" fillId="3" borderId="6" xfId="0" applyFont="1" applyFill="1" applyBorder="1" applyAlignment="1">
      <alignment horizontal="center"/>
    </xf>
    <xf numFmtId="0" fontId="13" fillId="2" borderId="42" xfId="0" applyFont="1" applyFill="1" applyBorder="1" applyAlignment="1">
      <alignment horizontal="center"/>
    </xf>
    <xf numFmtId="0" fontId="13" fillId="2" borderId="32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/>
    </xf>
    <xf numFmtId="164" fontId="13" fillId="2" borderId="43" xfId="0" applyNumberFormat="1" applyFont="1" applyFill="1" applyBorder="1" applyAlignment="1">
      <alignment horizontal="center"/>
    </xf>
    <xf numFmtId="0" fontId="11" fillId="5" borderId="35" xfId="0" applyFont="1" applyFill="1" applyBorder="1"/>
    <xf numFmtId="0" fontId="13" fillId="5" borderId="36" xfId="0" applyFont="1" applyFill="1" applyBorder="1" applyAlignment="1">
      <alignment horizontal="right"/>
    </xf>
    <xf numFmtId="0" fontId="13" fillId="5" borderId="37" xfId="0" applyFont="1" applyFill="1" applyBorder="1" applyAlignment="1">
      <alignment horizontal="right"/>
    </xf>
    <xf numFmtId="0" fontId="13" fillId="5" borderId="37" xfId="0" applyFont="1" applyFill="1" applyBorder="1"/>
    <xf numFmtId="0" fontId="13" fillId="5" borderId="37" xfId="0" applyFont="1" applyFill="1" applyBorder="1" applyAlignment="1">
      <alignment horizontal="center"/>
    </xf>
    <xf numFmtId="0" fontId="13" fillId="5" borderId="38" xfId="0" applyFont="1" applyFill="1" applyBorder="1" applyAlignment="1">
      <alignment horizontal="center"/>
    </xf>
    <xf numFmtId="164" fontId="11" fillId="5" borderId="36" xfId="0" applyNumberFormat="1" applyFont="1" applyFill="1" applyBorder="1" applyAlignment="1">
      <alignment horizontal="center"/>
    </xf>
    <xf numFmtId="0" fontId="13" fillId="5" borderId="39" xfId="0" applyFont="1" applyFill="1" applyBorder="1" applyAlignment="1">
      <alignment horizontal="center"/>
    </xf>
    <xf numFmtId="0" fontId="13" fillId="2" borderId="7" xfId="0" applyFont="1" applyFill="1" applyBorder="1"/>
    <xf numFmtId="0" fontId="13" fillId="2" borderId="8" xfId="0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0" fontId="13" fillId="3" borderId="0" xfId="0" applyFont="1" applyFill="1"/>
    <xf numFmtId="0" fontId="13" fillId="3" borderId="0" xfId="0" applyFont="1" applyFill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164" fontId="13" fillId="0" borderId="40" xfId="0" applyNumberFormat="1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164" fontId="13" fillId="0" borderId="43" xfId="0" applyNumberFormat="1" applyFont="1" applyBorder="1" applyAlignment="1">
      <alignment horizontal="center"/>
    </xf>
    <xf numFmtId="0" fontId="13" fillId="2" borderId="44" xfId="0" applyFont="1" applyFill="1" applyBorder="1"/>
    <xf numFmtId="0" fontId="13" fillId="2" borderId="29" xfId="0" applyFont="1" applyFill="1" applyBorder="1"/>
    <xf numFmtId="0" fontId="13" fillId="2" borderId="24" xfId="0" applyFont="1" applyFill="1" applyBorder="1"/>
    <xf numFmtId="0" fontId="13" fillId="2" borderId="5" xfId="0" applyFont="1" applyFill="1" applyBorder="1"/>
    <xf numFmtId="0" fontId="11" fillId="4" borderId="28" xfId="0" applyFont="1" applyFill="1" applyBorder="1"/>
    <xf numFmtId="0" fontId="13" fillId="4" borderId="35" xfId="0" applyFont="1" applyFill="1" applyBorder="1" applyAlignment="1">
      <alignment horizontal="right"/>
    </xf>
    <xf numFmtId="0" fontId="13" fillId="4" borderId="37" xfId="0" applyFont="1" applyFill="1" applyBorder="1" applyAlignment="1">
      <alignment horizontal="right"/>
    </xf>
    <xf numFmtId="0" fontId="13" fillId="4" borderId="37" xfId="0" applyFont="1" applyFill="1" applyBorder="1"/>
    <xf numFmtId="0" fontId="13" fillId="4" borderId="37" xfId="0" applyFont="1" applyFill="1" applyBorder="1" applyAlignment="1">
      <alignment horizontal="center"/>
    </xf>
    <xf numFmtId="0" fontId="13" fillId="4" borderId="38" xfId="0" applyFont="1" applyFill="1" applyBorder="1" applyAlignment="1">
      <alignment horizontal="center"/>
    </xf>
    <xf numFmtId="164" fontId="11" fillId="4" borderId="36" xfId="0" applyNumberFormat="1" applyFont="1" applyFill="1" applyBorder="1" applyAlignment="1">
      <alignment horizontal="center"/>
    </xf>
    <xf numFmtId="0" fontId="13" fillId="4" borderId="39" xfId="0" applyFont="1" applyFill="1" applyBorder="1" applyAlignment="1">
      <alignment horizontal="center"/>
    </xf>
    <xf numFmtId="0" fontId="13" fillId="2" borderId="0" xfId="0" applyFont="1" applyFill="1"/>
    <xf numFmtId="0" fontId="11" fillId="4" borderId="35" xfId="0" applyFont="1" applyFill="1" applyBorder="1"/>
    <xf numFmtId="0" fontId="13" fillId="4" borderId="36" xfId="0" applyFont="1" applyFill="1" applyBorder="1" applyAlignment="1">
      <alignment horizontal="right"/>
    </xf>
    <xf numFmtId="164" fontId="13" fillId="5" borderId="36" xfId="0" applyNumberFormat="1" applyFont="1" applyFill="1" applyBorder="1" applyAlignment="1">
      <alignment horizontal="center"/>
    </xf>
    <xf numFmtId="0" fontId="13" fillId="2" borderId="41" xfId="0" applyFont="1" applyFill="1" applyBorder="1" applyAlignment="1">
      <alignment horizontal="left"/>
    </xf>
    <xf numFmtId="0" fontId="13" fillId="3" borderId="32" xfId="0" applyFont="1" applyFill="1" applyBorder="1" applyAlignment="1">
      <alignment horizontal="right"/>
    </xf>
    <xf numFmtId="0" fontId="13" fillId="3" borderId="33" xfId="0" applyFont="1" applyFill="1" applyBorder="1"/>
    <xf numFmtId="0" fontId="13" fillId="3" borderId="33" xfId="0" applyFont="1" applyFill="1" applyBorder="1" applyAlignment="1">
      <alignment horizontal="center"/>
    </xf>
    <xf numFmtId="0" fontId="13" fillId="3" borderId="49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right"/>
    </xf>
    <xf numFmtId="0" fontId="13" fillId="2" borderId="18" xfId="0" applyFont="1" applyFill="1" applyBorder="1"/>
    <xf numFmtId="0" fontId="13" fillId="2" borderId="18" xfId="0" applyFont="1" applyFill="1" applyBorder="1" applyAlignment="1">
      <alignment horizontal="center"/>
    </xf>
    <xf numFmtId="0" fontId="13" fillId="2" borderId="47" xfId="0" applyFont="1" applyFill="1" applyBorder="1"/>
    <xf numFmtId="0" fontId="13" fillId="2" borderId="24" xfId="0" applyFont="1" applyFill="1" applyBorder="1" applyAlignment="1">
      <alignment horizontal="left"/>
    </xf>
    <xf numFmtId="0" fontId="13" fillId="6" borderId="22" xfId="0" applyFont="1" applyFill="1" applyBorder="1"/>
    <xf numFmtId="0" fontId="13" fillId="2" borderId="14" xfId="0" applyFont="1" applyFill="1" applyBorder="1"/>
    <xf numFmtId="0" fontId="13" fillId="3" borderId="22" xfId="0" applyFont="1" applyFill="1" applyBorder="1" applyAlignment="1">
      <alignment horizontal="center"/>
    </xf>
    <xf numFmtId="164" fontId="11" fillId="6" borderId="14" xfId="0" applyNumberFormat="1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164" fontId="13" fillId="2" borderId="15" xfId="0" applyNumberFormat="1" applyFont="1" applyFill="1" applyBorder="1" applyAlignment="1">
      <alignment horizontal="center"/>
    </xf>
    <xf numFmtId="0" fontId="13" fillId="6" borderId="39" xfId="0" applyFont="1" applyFill="1" applyBorder="1" applyAlignment="1">
      <alignment horizont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0" fontId="11" fillId="6" borderId="21" xfId="0" applyFont="1" applyFill="1" applyBorder="1"/>
    <xf numFmtId="0" fontId="19" fillId="6" borderId="22" xfId="0" applyFont="1" applyFill="1" applyBorder="1"/>
    <xf numFmtId="0" fontId="6" fillId="2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2" borderId="0" xfId="1" applyFill="1" applyBorder="1" applyAlignment="1"/>
    <xf numFmtId="0" fontId="4" fillId="0" borderId="0" xfId="1" applyAlignment="1"/>
    <xf numFmtId="0" fontId="6" fillId="4" borderId="14" xfId="0" applyFont="1" applyFill="1" applyBorder="1" applyAlignment="1">
      <alignment wrapText="1"/>
    </xf>
    <xf numFmtId="0" fontId="0" fillId="4" borderId="14" xfId="0" applyFill="1" applyBorder="1" applyAlignment="1">
      <alignment wrapText="1"/>
    </xf>
    <xf numFmtId="0" fontId="0" fillId="4" borderId="15" xfId="0" applyFill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14" fillId="0" borderId="8" xfId="0" applyFont="1" applyBorder="1" applyAlignment="1">
      <alignment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4" fillId="2" borderId="0" xfId="1" applyFill="1" applyAlignment="1">
      <alignment wrapText="1"/>
    </xf>
    <xf numFmtId="0" fontId="4" fillId="0" borderId="0" xfId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booff.myclub.se/menu/pages/21713" TargetMode="External"/><Relationship Id="rId1" Type="http://schemas.openxmlformats.org/officeDocument/2006/relationships/hyperlink" Target="mailto:mikael.axbom@intersport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tabSelected="1" zoomScaleNormal="100" workbookViewId="0">
      <selection activeCell="S25" sqref="S25"/>
    </sheetView>
  </sheetViews>
  <sheetFormatPr defaultColWidth="8.88671875" defaultRowHeight="15.6" x14ac:dyDescent="0.3"/>
  <cols>
    <col min="1" max="1" width="14" style="1" customWidth="1"/>
    <col min="2" max="2" width="22" style="5" customWidth="1"/>
    <col min="3" max="3" width="6.33203125" style="5" customWidth="1"/>
    <col min="4" max="13" width="6.33203125" style="1" customWidth="1"/>
    <col min="14" max="15" width="8.6640625" style="1" customWidth="1"/>
    <col min="16" max="16" width="14.109375" style="6" customWidth="1"/>
    <col min="17" max="16384" width="8.88671875" style="1"/>
  </cols>
  <sheetData>
    <row r="1" spans="1:16" ht="15.75" customHeight="1" x14ac:dyDescent="0.3">
      <c r="A1" s="64" t="s">
        <v>68</v>
      </c>
      <c r="B1" s="65"/>
      <c r="C1" s="65"/>
      <c r="D1" s="35"/>
      <c r="E1" s="232"/>
      <c r="F1" s="233"/>
      <c r="G1" s="233"/>
      <c r="H1" s="233"/>
      <c r="I1" s="233"/>
      <c r="J1" s="233"/>
      <c r="K1" s="233"/>
      <c r="L1" s="233"/>
      <c r="M1" s="234"/>
      <c r="N1" s="235" t="s">
        <v>132</v>
      </c>
      <c r="O1" s="236"/>
      <c r="P1" s="237"/>
    </row>
    <row r="2" spans="1:16" ht="13.95" customHeight="1" x14ac:dyDescent="0.3">
      <c r="A2" s="36" t="s">
        <v>0</v>
      </c>
      <c r="B2" s="33"/>
      <c r="C2" s="34"/>
      <c r="D2" s="37"/>
      <c r="E2" s="11"/>
      <c r="F2" s="11"/>
      <c r="G2" s="11"/>
      <c r="H2" s="11"/>
      <c r="I2" s="11"/>
      <c r="J2" s="11"/>
      <c r="K2" s="11"/>
      <c r="L2" s="11"/>
      <c r="M2" s="44"/>
      <c r="N2" s="238"/>
      <c r="O2" s="239"/>
      <c r="P2" s="240"/>
    </row>
    <row r="3" spans="1:16" ht="15.6" customHeight="1" x14ac:dyDescent="0.3">
      <c r="A3" s="36" t="s">
        <v>17</v>
      </c>
      <c r="B3" s="33"/>
      <c r="C3" s="34"/>
      <c r="D3" s="38"/>
      <c r="E3" s="229" t="s">
        <v>57</v>
      </c>
      <c r="F3" s="230"/>
      <c r="G3" s="230"/>
      <c r="H3" s="230"/>
      <c r="I3" s="230"/>
      <c r="J3" s="230"/>
      <c r="K3" s="230"/>
      <c r="L3" s="230"/>
      <c r="M3" s="231"/>
      <c r="N3" s="45"/>
      <c r="O3" s="46" t="s">
        <v>20</v>
      </c>
      <c r="P3" s="47"/>
    </row>
    <row r="4" spans="1:16" x14ac:dyDescent="0.3">
      <c r="A4" s="36" t="s">
        <v>18</v>
      </c>
      <c r="B4" s="48"/>
      <c r="C4" s="49"/>
      <c r="D4" s="39"/>
      <c r="E4" s="230"/>
      <c r="F4" s="230"/>
      <c r="G4" s="230"/>
      <c r="H4" s="230"/>
      <c r="I4" s="230"/>
      <c r="J4" s="230"/>
      <c r="K4" s="230"/>
      <c r="L4" s="230"/>
      <c r="M4" s="231"/>
      <c r="N4" s="45"/>
      <c r="O4" s="46" t="s">
        <v>4</v>
      </c>
      <c r="P4" s="31"/>
    </row>
    <row r="5" spans="1:16" ht="17.399999999999999" customHeight="1" thickBot="1" x14ac:dyDescent="0.35">
      <c r="A5" s="40" t="s">
        <v>19</v>
      </c>
      <c r="B5" s="41"/>
      <c r="C5" s="42"/>
      <c r="D5" s="43"/>
      <c r="E5" s="230"/>
      <c r="F5" s="230"/>
      <c r="G5" s="230"/>
      <c r="H5" s="230"/>
      <c r="I5" s="230"/>
      <c r="J5" s="230"/>
      <c r="K5" s="230"/>
      <c r="L5" s="230"/>
      <c r="M5" s="231"/>
      <c r="O5" s="66" t="s">
        <v>64</v>
      </c>
      <c r="P5" s="32"/>
    </row>
    <row r="6" spans="1:16" ht="16.2" thickBot="1" x14ac:dyDescent="0.35">
      <c r="A6" s="75" t="s">
        <v>69</v>
      </c>
      <c r="B6" s="76" t="s">
        <v>3</v>
      </c>
      <c r="C6" s="77">
        <v>116</v>
      </c>
      <c r="D6" s="77">
        <v>128</v>
      </c>
      <c r="E6" s="78">
        <v>140</v>
      </c>
      <c r="F6" s="78">
        <v>152</v>
      </c>
      <c r="G6" s="78">
        <v>164</v>
      </c>
      <c r="H6" s="78" t="s">
        <v>41</v>
      </c>
      <c r="I6" s="78" t="s">
        <v>42</v>
      </c>
      <c r="J6" s="78" t="s">
        <v>43</v>
      </c>
      <c r="K6" s="78" t="s">
        <v>44</v>
      </c>
      <c r="L6" s="78" t="s">
        <v>45</v>
      </c>
      <c r="M6" s="79" t="s">
        <v>46</v>
      </c>
      <c r="N6" s="80" t="s">
        <v>66</v>
      </c>
      <c r="O6" s="81" t="s">
        <v>67</v>
      </c>
      <c r="P6" s="82" t="s">
        <v>13</v>
      </c>
    </row>
    <row r="7" spans="1:16" x14ac:dyDescent="0.3">
      <c r="A7" s="83" t="s">
        <v>107</v>
      </c>
      <c r="B7" s="84"/>
      <c r="C7" s="85"/>
      <c r="D7" s="86"/>
      <c r="E7" s="87"/>
      <c r="F7" s="87"/>
      <c r="G7" s="87"/>
      <c r="H7" s="87"/>
      <c r="I7" s="87"/>
      <c r="J7" s="87"/>
      <c r="K7" s="87"/>
      <c r="L7" s="87"/>
      <c r="M7" s="88"/>
      <c r="N7" s="89">
        <v>399</v>
      </c>
      <c r="O7" s="89">
        <v>479</v>
      </c>
      <c r="P7" s="90"/>
    </row>
    <row r="8" spans="1:16" x14ac:dyDescent="0.3">
      <c r="A8" s="198" t="s">
        <v>131</v>
      </c>
      <c r="B8" s="28" t="s">
        <v>1</v>
      </c>
      <c r="C8" s="28"/>
      <c r="D8" s="23"/>
      <c r="E8" s="29"/>
      <c r="F8" s="29"/>
      <c r="G8" s="29"/>
      <c r="H8" s="50"/>
      <c r="I8" s="50"/>
      <c r="J8" s="50"/>
      <c r="K8" s="50"/>
      <c r="L8" s="50"/>
      <c r="M8" s="50"/>
      <c r="N8" s="53">
        <f>SUM(C8:G8)</f>
        <v>0</v>
      </c>
      <c r="O8" s="26"/>
      <c r="P8" s="73">
        <f>SUM(N7*N8)</f>
        <v>0</v>
      </c>
    </row>
    <row r="9" spans="1:16" x14ac:dyDescent="0.3">
      <c r="A9" s="184" t="s">
        <v>115</v>
      </c>
      <c r="B9" s="8" t="s">
        <v>1</v>
      </c>
      <c r="C9" s="51"/>
      <c r="D9" s="52"/>
      <c r="E9" s="50"/>
      <c r="F9" s="50"/>
      <c r="G9" s="50"/>
      <c r="H9" s="19"/>
      <c r="I9" s="19"/>
      <c r="J9" s="19"/>
      <c r="K9" s="19"/>
      <c r="L9" s="19"/>
      <c r="M9" s="24"/>
      <c r="N9" s="26"/>
      <c r="O9" s="53">
        <f>SUM(H9:M9)</f>
        <v>0</v>
      </c>
      <c r="P9" s="73">
        <f>SUM(O7*O9)</f>
        <v>0</v>
      </c>
    </row>
    <row r="10" spans="1:16" ht="16.2" thickBot="1" x14ac:dyDescent="0.35">
      <c r="A10" s="167" t="s">
        <v>117</v>
      </c>
      <c r="B10" s="55" t="s">
        <v>1</v>
      </c>
      <c r="C10" s="56"/>
      <c r="D10" s="57"/>
      <c r="E10" s="58"/>
      <c r="F10" s="58"/>
      <c r="G10" s="58"/>
      <c r="H10" s="59"/>
      <c r="I10" s="59"/>
      <c r="J10" s="59"/>
      <c r="K10" s="59"/>
      <c r="L10" s="59"/>
      <c r="M10" s="60"/>
      <c r="N10" s="61"/>
      <c r="O10" s="72">
        <f>SUM(H10:M10)</f>
        <v>0</v>
      </c>
      <c r="P10" s="74">
        <f>SUM(O7*O10)</f>
        <v>0</v>
      </c>
    </row>
    <row r="11" spans="1:16" s="208" customFormat="1" x14ac:dyDescent="0.3">
      <c r="A11" s="209" t="s">
        <v>127</v>
      </c>
      <c r="B11" s="210"/>
      <c r="C11" s="202"/>
      <c r="D11" s="203"/>
      <c r="E11" s="204"/>
      <c r="F11" s="204"/>
      <c r="G11" s="204"/>
      <c r="H11" s="204"/>
      <c r="I11" s="204"/>
      <c r="J11" s="204"/>
      <c r="K11" s="204"/>
      <c r="L11" s="204"/>
      <c r="M11" s="205"/>
      <c r="N11" s="206">
        <v>359</v>
      </c>
      <c r="O11" s="206">
        <v>439</v>
      </c>
      <c r="P11" s="207"/>
    </row>
    <row r="12" spans="1:16" x14ac:dyDescent="0.3">
      <c r="A12" s="198" t="s">
        <v>123</v>
      </c>
      <c r="B12" s="28" t="s">
        <v>1</v>
      </c>
      <c r="C12" s="28"/>
      <c r="D12" s="23"/>
      <c r="E12" s="29"/>
      <c r="F12" s="29"/>
      <c r="G12" s="29"/>
      <c r="H12" s="50"/>
      <c r="I12" s="50"/>
      <c r="J12" s="50"/>
      <c r="K12" s="50"/>
      <c r="L12" s="50"/>
      <c r="M12" s="50"/>
      <c r="N12" s="53">
        <f>SUM(C12:G12)</f>
        <v>0</v>
      </c>
      <c r="O12" s="26"/>
      <c r="P12" s="73">
        <f>SUM(N11*N12)</f>
        <v>0</v>
      </c>
    </row>
    <row r="13" spans="1:16" x14ac:dyDescent="0.3">
      <c r="A13" s="184" t="s">
        <v>129</v>
      </c>
      <c r="B13" s="8" t="s">
        <v>1</v>
      </c>
      <c r="C13" s="51"/>
      <c r="D13" s="52"/>
      <c r="E13" s="50"/>
      <c r="F13" s="50"/>
      <c r="G13" s="50"/>
      <c r="H13" s="19"/>
      <c r="I13" s="19"/>
      <c r="J13" s="19"/>
      <c r="K13" s="19"/>
      <c r="L13" s="19"/>
      <c r="M13" s="24"/>
      <c r="N13" s="26"/>
      <c r="O13" s="53">
        <f>SUM(H13:M13)</f>
        <v>0</v>
      </c>
      <c r="P13" s="73">
        <f>SUM(O11*O13)</f>
        <v>0</v>
      </c>
    </row>
    <row r="14" spans="1:16" ht="17.25" customHeight="1" thickBot="1" x14ac:dyDescent="0.35">
      <c r="A14" s="167" t="s">
        <v>128</v>
      </c>
      <c r="B14" s="55" t="s">
        <v>49</v>
      </c>
      <c r="C14" s="56"/>
      <c r="D14" s="57"/>
      <c r="E14" s="58"/>
      <c r="F14" s="58"/>
      <c r="G14" s="58"/>
      <c r="H14" s="59"/>
      <c r="I14" s="59"/>
      <c r="J14" s="59"/>
      <c r="K14" s="59"/>
      <c r="L14" s="59"/>
      <c r="M14" s="60"/>
      <c r="N14" s="61"/>
      <c r="O14" s="72">
        <f>SUM(H14:M14)</f>
        <v>0</v>
      </c>
      <c r="P14" s="74">
        <f>SUM(O11*O14)</f>
        <v>0</v>
      </c>
    </row>
    <row r="15" spans="1:16" s="208" customFormat="1" x14ac:dyDescent="0.3">
      <c r="A15" s="200" t="s">
        <v>127</v>
      </c>
      <c r="B15" s="201"/>
      <c r="C15" s="202"/>
      <c r="D15" s="203"/>
      <c r="E15" s="204"/>
      <c r="F15" s="204"/>
      <c r="G15" s="204"/>
      <c r="H15" s="204"/>
      <c r="I15" s="204"/>
      <c r="J15" s="204"/>
      <c r="K15" s="204"/>
      <c r="L15" s="204"/>
      <c r="M15" s="205"/>
      <c r="N15" s="206">
        <v>359</v>
      </c>
      <c r="O15" s="206">
        <v>439</v>
      </c>
      <c r="P15" s="207"/>
    </row>
    <row r="16" spans="1:16" x14ac:dyDescent="0.3">
      <c r="A16" s="196" t="s">
        <v>120</v>
      </c>
      <c r="B16" s="8" t="s">
        <v>48</v>
      </c>
      <c r="C16" s="28"/>
      <c r="D16" s="23"/>
      <c r="E16" s="29"/>
      <c r="F16" s="29"/>
      <c r="G16" s="29"/>
      <c r="H16" s="50"/>
      <c r="I16" s="50"/>
      <c r="J16" s="50"/>
      <c r="K16" s="50"/>
      <c r="L16" s="50"/>
      <c r="M16" s="50"/>
      <c r="N16" s="19">
        <f>SUM(C16:G16)</f>
        <v>0</v>
      </c>
      <c r="O16" s="26"/>
      <c r="P16" s="104">
        <f>SUM(N15*N16)</f>
        <v>0</v>
      </c>
    </row>
    <row r="17" spans="1:16" x14ac:dyDescent="0.3">
      <c r="A17" s="197" t="s">
        <v>121</v>
      </c>
      <c r="B17" s="8" t="s">
        <v>48</v>
      </c>
      <c r="C17" s="51"/>
      <c r="D17" s="52"/>
      <c r="E17" s="50"/>
      <c r="F17" s="50"/>
      <c r="G17" s="50"/>
      <c r="H17" s="19"/>
      <c r="I17" s="19"/>
      <c r="J17" s="19"/>
      <c r="K17" s="19"/>
      <c r="L17" s="19"/>
      <c r="M17" s="24"/>
      <c r="N17" s="26"/>
      <c r="O17" s="19">
        <f>SUM(H17:M17)</f>
        <v>0</v>
      </c>
      <c r="P17" s="104">
        <f>SUM(O15*O17)</f>
        <v>0</v>
      </c>
    </row>
    <row r="18" spans="1:16" ht="16.2" thickBot="1" x14ac:dyDescent="0.35">
      <c r="A18" s="199" t="s">
        <v>126</v>
      </c>
      <c r="B18" s="55" t="s">
        <v>50</v>
      </c>
      <c r="C18" s="56"/>
      <c r="D18" s="57"/>
      <c r="E18" s="58"/>
      <c r="F18" s="58"/>
      <c r="G18" s="58"/>
      <c r="H18" s="59"/>
      <c r="I18" s="59"/>
      <c r="J18" s="59"/>
      <c r="K18" s="59"/>
      <c r="L18" s="59"/>
      <c r="M18" s="60"/>
      <c r="N18" s="61"/>
      <c r="O18" s="59">
        <f>SUM(H18:M18)</f>
        <v>0</v>
      </c>
      <c r="P18" s="103">
        <f>SUM(O15*O18)</f>
        <v>0</v>
      </c>
    </row>
    <row r="19" spans="1:16" x14ac:dyDescent="0.3">
      <c r="A19" s="83" t="s">
        <v>108</v>
      </c>
      <c r="B19" s="84"/>
      <c r="C19" s="85"/>
      <c r="D19" s="86"/>
      <c r="E19" s="87"/>
      <c r="F19" s="87"/>
      <c r="G19" s="87"/>
      <c r="H19" s="87"/>
      <c r="I19" s="87"/>
      <c r="J19" s="87"/>
      <c r="K19" s="87"/>
      <c r="L19" s="87"/>
      <c r="M19" s="88"/>
      <c r="N19" s="89">
        <v>319</v>
      </c>
      <c r="O19" s="89">
        <v>399</v>
      </c>
      <c r="P19" s="90"/>
    </row>
    <row r="20" spans="1:16" x14ac:dyDescent="0.3">
      <c r="A20" s="27" t="s">
        <v>124</v>
      </c>
      <c r="B20" s="28" t="s">
        <v>1</v>
      </c>
      <c r="C20" s="28"/>
      <c r="D20" s="23"/>
      <c r="E20" s="29"/>
      <c r="F20" s="29"/>
      <c r="G20" s="29"/>
      <c r="H20" s="50"/>
      <c r="I20" s="50"/>
      <c r="J20" s="50"/>
      <c r="K20" s="50"/>
      <c r="L20" s="50"/>
      <c r="M20" s="50"/>
      <c r="N20" s="19">
        <f>SUM(C20:G20)</f>
        <v>0</v>
      </c>
      <c r="O20" s="26"/>
      <c r="P20" s="104">
        <f>SUM(N19*N20)</f>
        <v>0</v>
      </c>
    </row>
    <row r="21" spans="1:16" x14ac:dyDescent="0.3">
      <c r="A21" s="22" t="s">
        <v>122</v>
      </c>
      <c r="B21" s="8" t="s">
        <v>1</v>
      </c>
      <c r="C21" s="51"/>
      <c r="D21" s="52"/>
      <c r="E21" s="50"/>
      <c r="F21" s="50"/>
      <c r="G21" s="50"/>
      <c r="H21" s="19"/>
      <c r="I21" s="19"/>
      <c r="J21" s="19"/>
      <c r="K21" s="19"/>
      <c r="L21" s="19"/>
      <c r="M21" s="24"/>
      <c r="N21" s="26"/>
      <c r="O21" s="19">
        <f>SUM(H21:M21)</f>
        <v>0</v>
      </c>
      <c r="P21" s="104">
        <f>SUM(O19*O21)</f>
        <v>0</v>
      </c>
    </row>
    <row r="22" spans="1:16" ht="16.2" thickBot="1" x14ac:dyDescent="0.35">
      <c r="A22" s="54" t="s">
        <v>125</v>
      </c>
      <c r="B22" s="55" t="s">
        <v>1</v>
      </c>
      <c r="C22" s="56"/>
      <c r="D22" s="57"/>
      <c r="E22" s="58"/>
      <c r="F22" s="58"/>
      <c r="G22" s="58"/>
      <c r="H22" s="59"/>
      <c r="I22" s="59"/>
      <c r="J22" s="59"/>
      <c r="K22" s="59"/>
      <c r="L22" s="59"/>
      <c r="M22" s="60"/>
      <c r="N22" s="61"/>
      <c r="O22" s="59">
        <f>SUM(H22:M22)</f>
        <v>0</v>
      </c>
      <c r="P22" s="103">
        <f>SUM(O19*O22)</f>
        <v>0</v>
      </c>
    </row>
    <row r="23" spans="1:16" x14ac:dyDescent="0.3">
      <c r="A23" s="83" t="s">
        <v>62</v>
      </c>
      <c r="B23" s="84"/>
      <c r="C23" s="85"/>
      <c r="D23" s="86"/>
      <c r="E23" s="87"/>
      <c r="F23" s="87"/>
      <c r="G23" s="87"/>
      <c r="H23" s="87"/>
      <c r="I23" s="87"/>
      <c r="J23" s="87"/>
      <c r="K23" s="87"/>
      <c r="L23" s="87"/>
      <c r="M23" s="88"/>
      <c r="N23" s="89">
        <v>209</v>
      </c>
      <c r="O23" s="89">
        <v>229</v>
      </c>
      <c r="P23" s="90"/>
    </row>
    <row r="24" spans="1:16" x14ac:dyDescent="0.3">
      <c r="A24" s="27" t="s">
        <v>78</v>
      </c>
      <c r="B24" s="28" t="s">
        <v>52</v>
      </c>
      <c r="C24" s="28"/>
      <c r="D24" s="23"/>
      <c r="E24" s="29"/>
      <c r="F24" s="29"/>
      <c r="G24" s="29"/>
      <c r="H24" s="50"/>
      <c r="I24" s="50"/>
      <c r="J24" s="50"/>
      <c r="K24" s="50"/>
      <c r="L24" s="50"/>
      <c r="M24" s="50"/>
      <c r="N24" s="19">
        <f>SUM(C24:G24)</f>
        <v>0</v>
      </c>
      <c r="O24" s="26"/>
      <c r="P24" s="104">
        <f>SUM(N23*N24)</f>
        <v>0</v>
      </c>
    </row>
    <row r="25" spans="1:16" x14ac:dyDescent="0.3">
      <c r="A25" s="3" t="s">
        <v>79</v>
      </c>
      <c r="B25" s="8" t="s">
        <v>52</v>
      </c>
      <c r="C25" s="51"/>
      <c r="D25" s="52"/>
      <c r="E25" s="50"/>
      <c r="F25" s="50"/>
      <c r="G25" s="50"/>
      <c r="H25" s="19"/>
      <c r="I25" s="19"/>
      <c r="J25" s="19"/>
      <c r="K25" s="19"/>
      <c r="L25" s="19"/>
      <c r="M25" s="24"/>
      <c r="N25" s="26"/>
      <c r="O25" s="19">
        <f>SUM(H25:M25)</f>
        <v>0</v>
      </c>
      <c r="P25" s="104">
        <f>SUM(O23*O25)</f>
        <v>0</v>
      </c>
    </row>
    <row r="26" spans="1:16" ht="16.2" thickBot="1" x14ac:dyDescent="0.35">
      <c r="A26" s="54" t="s">
        <v>80</v>
      </c>
      <c r="B26" s="55" t="s">
        <v>52</v>
      </c>
      <c r="C26" s="56"/>
      <c r="D26" s="57"/>
      <c r="E26" s="58"/>
      <c r="F26" s="58"/>
      <c r="G26" s="58"/>
      <c r="H26" s="59"/>
      <c r="I26" s="59"/>
      <c r="J26" s="59"/>
      <c r="K26" s="59"/>
      <c r="L26" s="59"/>
      <c r="M26" s="60"/>
      <c r="N26" s="61"/>
      <c r="O26" s="59">
        <f>SUM(H26:M26)</f>
        <v>0</v>
      </c>
      <c r="P26" s="103">
        <f>SUM(O23*O26)</f>
        <v>0</v>
      </c>
    </row>
    <row r="27" spans="1:16" x14ac:dyDescent="0.3">
      <c r="A27" s="83" t="s">
        <v>62</v>
      </c>
      <c r="B27" s="84"/>
      <c r="C27" s="85"/>
      <c r="D27" s="86"/>
      <c r="E27" s="87"/>
      <c r="F27" s="87"/>
      <c r="G27" s="87"/>
      <c r="H27" s="87"/>
      <c r="I27" s="87"/>
      <c r="J27" s="87"/>
      <c r="K27" s="87"/>
      <c r="L27" s="87"/>
      <c r="M27" s="88"/>
      <c r="N27" s="89">
        <v>209</v>
      </c>
      <c r="O27" s="89">
        <v>229</v>
      </c>
      <c r="P27" s="90"/>
    </row>
    <row r="28" spans="1:16" ht="17.25" customHeight="1" x14ac:dyDescent="0.3">
      <c r="A28" s="3" t="s">
        <v>89</v>
      </c>
      <c r="B28" s="8" t="s">
        <v>48</v>
      </c>
      <c r="C28" s="8"/>
      <c r="D28" s="4"/>
      <c r="E28" s="19"/>
      <c r="F28" s="19"/>
      <c r="G28" s="19"/>
      <c r="H28" s="50"/>
      <c r="I28" s="50"/>
      <c r="J28" s="50"/>
      <c r="K28" s="50"/>
      <c r="L28" s="50"/>
      <c r="M28" s="50"/>
      <c r="N28" s="19">
        <f>SUM(C28:G28)</f>
        <v>0</v>
      </c>
      <c r="O28" s="26"/>
      <c r="P28" s="104">
        <f>SUM(N27*N28)</f>
        <v>0</v>
      </c>
    </row>
    <row r="29" spans="1:16" ht="17.25" customHeight="1" x14ac:dyDescent="0.3">
      <c r="A29" s="62" t="s">
        <v>90</v>
      </c>
      <c r="B29" s="8" t="s">
        <v>48</v>
      </c>
      <c r="C29" s="51"/>
      <c r="D29" s="52"/>
      <c r="E29" s="50"/>
      <c r="F29" s="50"/>
      <c r="G29" s="50"/>
      <c r="H29" s="19"/>
      <c r="I29" s="19"/>
      <c r="J29" s="19"/>
      <c r="K29" s="19"/>
      <c r="L29" s="19"/>
      <c r="M29" s="24"/>
      <c r="N29" s="26"/>
      <c r="O29" s="19">
        <f>SUM(H29:M29)</f>
        <v>0</v>
      </c>
      <c r="P29" s="104">
        <f>SUM(O27*O29)</f>
        <v>0</v>
      </c>
    </row>
    <row r="30" spans="1:16" ht="16.5" customHeight="1" thickBot="1" x14ac:dyDescent="0.35">
      <c r="A30" s="54" t="s">
        <v>91</v>
      </c>
      <c r="B30" s="55" t="s">
        <v>48</v>
      </c>
      <c r="C30" s="56"/>
      <c r="D30" s="57"/>
      <c r="E30" s="58"/>
      <c r="F30" s="58"/>
      <c r="G30" s="63"/>
      <c r="H30" s="59"/>
      <c r="I30" s="59"/>
      <c r="J30" s="59"/>
      <c r="K30" s="59"/>
      <c r="L30" s="59"/>
      <c r="M30" s="60"/>
      <c r="N30" s="61"/>
      <c r="O30" s="59">
        <f>SUM(H30:M30)</f>
        <v>0</v>
      </c>
      <c r="P30" s="104">
        <f>SUM(O27*O30)</f>
        <v>0</v>
      </c>
    </row>
    <row r="31" spans="1:16" ht="16.5" customHeight="1" thickBot="1" x14ac:dyDescent="0.35"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9"/>
    </row>
    <row r="32" spans="1:16" ht="16.2" thickBot="1" x14ac:dyDescent="0.35">
      <c r="A32" s="75" t="s">
        <v>69</v>
      </c>
      <c r="B32" s="76" t="s">
        <v>3</v>
      </c>
      <c r="C32" s="77">
        <v>116</v>
      </c>
      <c r="D32" s="77">
        <v>128</v>
      </c>
      <c r="E32" s="78">
        <v>140</v>
      </c>
      <c r="F32" s="78">
        <v>152</v>
      </c>
      <c r="G32" s="78">
        <v>164</v>
      </c>
      <c r="H32" s="78" t="s">
        <v>41</v>
      </c>
      <c r="I32" s="78" t="s">
        <v>42</v>
      </c>
      <c r="J32" s="78" t="s">
        <v>43</v>
      </c>
      <c r="K32" s="78" t="s">
        <v>44</v>
      </c>
      <c r="L32" s="78" t="s">
        <v>45</v>
      </c>
      <c r="M32" s="82" t="s">
        <v>46</v>
      </c>
      <c r="N32" s="80" t="s">
        <v>66</v>
      </c>
      <c r="O32" s="81" t="s">
        <v>67</v>
      </c>
      <c r="P32" s="82" t="s">
        <v>13</v>
      </c>
    </row>
    <row r="33" spans="1:16" x14ac:dyDescent="0.3">
      <c r="A33" s="83" t="s">
        <v>63</v>
      </c>
      <c r="B33" s="84"/>
      <c r="C33" s="85"/>
      <c r="D33" s="86"/>
      <c r="E33" s="87"/>
      <c r="F33" s="87"/>
      <c r="G33" s="87"/>
      <c r="H33" s="87"/>
      <c r="I33" s="87"/>
      <c r="J33" s="87"/>
      <c r="K33" s="87"/>
      <c r="L33" s="87"/>
      <c r="M33" s="88"/>
      <c r="N33" s="89">
        <v>179</v>
      </c>
      <c r="O33" s="89">
        <v>189</v>
      </c>
      <c r="P33" s="90"/>
    </row>
    <row r="34" spans="1:16" x14ac:dyDescent="0.3">
      <c r="A34" s="67" t="s">
        <v>81</v>
      </c>
      <c r="B34" s="28" t="s">
        <v>1</v>
      </c>
      <c r="C34" s="28"/>
      <c r="D34" s="23"/>
      <c r="E34" s="29"/>
      <c r="F34" s="29"/>
      <c r="G34" s="29"/>
      <c r="H34" s="50"/>
      <c r="I34" s="50"/>
      <c r="J34" s="50"/>
      <c r="K34" s="50"/>
      <c r="L34" s="50"/>
      <c r="M34" s="50"/>
      <c r="N34" s="53">
        <f>SUM(C34:G34)</f>
        <v>0</v>
      </c>
      <c r="O34" s="26"/>
      <c r="P34" s="73">
        <f>SUM(N33*N34)</f>
        <v>0</v>
      </c>
    </row>
    <row r="35" spans="1:16" x14ac:dyDescent="0.3">
      <c r="A35" s="67" t="s">
        <v>82</v>
      </c>
      <c r="B35" s="8" t="s">
        <v>1</v>
      </c>
      <c r="C35" s="51"/>
      <c r="D35" s="52"/>
      <c r="E35" s="50"/>
      <c r="F35" s="50"/>
      <c r="G35" s="50"/>
      <c r="H35" s="19"/>
      <c r="I35" s="19"/>
      <c r="J35" s="19"/>
      <c r="K35" s="19"/>
      <c r="L35" s="19"/>
      <c r="M35" s="24"/>
      <c r="N35" s="26"/>
      <c r="O35" s="53">
        <f>SUM(H35:M35)</f>
        <v>0</v>
      </c>
      <c r="P35" s="73">
        <f>SUM(O33*O35)</f>
        <v>0</v>
      </c>
    </row>
    <row r="36" spans="1:16" ht="16.2" thickBot="1" x14ac:dyDescent="0.35">
      <c r="A36" s="54" t="s">
        <v>83</v>
      </c>
      <c r="B36" s="55" t="s">
        <v>1</v>
      </c>
      <c r="C36" s="56"/>
      <c r="D36" s="57"/>
      <c r="E36" s="58"/>
      <c r="F36" s="58"/>
      <c r="G36" s="58"/>
      <c r="H36" s="59"/>
      <c r="I36" s="59"/>
      <c r="J36" s="59"/>
      <c r="K36" s="59"/>
      <c r="L36" s="59"/>
      <c r="M36" s="60"/>
      <c r="N36" s="61"/>
      <c r="O36" s="72">
        <f>SUM(H36:M36)</f>
        <v>0</v>
      </c>
      <c r="P36" s="74">
        <f>SUM(O33*O36)</f>
        <v>0</v>
      </c>
    </row>
    <row r="37" spans="1:16" x14ac:dyDescent="0.3">
      <c r="A37" s="83" t="s">
        <v>99</v>
      </c>
      <c r="B37" s="84"/>
      <c r="C37" s="85"/>
      <c r="D37" s="86"/>
      <c r="E37" s="87"/>
      <c r="F37" s="87"/>
      <c r="G37" s="87"/>
      <c r="H37" s="87"/>
      <c r="I37" s="87"/>
      <c r="J37" s="87"/>
      <c r="K37" s="87"/>
      <c r="L37" s="87"/>
      <c r="M37" s="88"/>
      <c r="N37" s="89">
        <v>439</v>
      </c>
      <c r="O37" s="89">
        <v>479</v>
      </c>
      <c r="P37" s="90"/>
    </row>
    <row r="38" spans="1:16" x14ac:dyDescent="0.3">
      <c r="A38" s="27" t="s">
        <v>84</v>
      </c>
      <c r="B38" s="28" t="s">
        <v>1</v>
      </c>
      <c r="C38" s="28"/>
      <c r="D38" s="23"/>
      <c r="E38" s="29"/>
      <c r="F38" s="29"/>
      <c r="G38" s="29"/>
      <c r="H38" s="50"/>
      <c r="I38" s="50"/>
      <c r="J38" s="50"/>
      <c r="K38" s="50"/>
      <c r="L38" s="50"/>
      <c r="M38" s="50"/>
      <c r="N38" s="19">
        <f>SUM(C38:G38)</f>
        <v>0</v>
      </c>
      <c r="O38" s="26"/>
      <c r="P38" s="104">
        <f>SUM(N37*N38)</f>
        <v>0</v>
      </c>
    </row>
    <row r="39" spans="1:16" ht="16.2" thickBot="1" x14ac:dyDescent="0.35">
      <c r="A39" s="69" t="s">
        <v>85</v>
      </c>
      <c r="B39" s="55" t="s">
        <v>1</v>
      </c>
      <c r="C39" s="56"/>
      <c r="D39" s="57"/>
      <c r="E39" s="58"/>
      <c r="F39" s="58"/>
      <c r="G39" s="58"/>
      <c r="H39" s="59"/>
      <c r="I39" s="59"/>
      <c r="J39" s="59"/>
      <c r="K39" s="59"/>
      <c r="L39" s="59"/>
      <c r="M39" s="60"/>
      <c r="N39" s="61"/>
      <c r="O39" s="59">
        <f>SUM(H39:M39)</f>
        <v>0</v>
      </c>
      <c r="P39" s="103">
        <f>SUM(O37*O39)</f>
        <v>0</v>
      </c>
    </row>
    <row r="40" spans="1:16" ht="17.25" customHeight="1" x14ac:dyDescent="0.3">
      <c r="A40" s="83" t="s">
        <v>87</v>
      </c>
      <c r="B40" s="84"/>
      <c r="C40" s="85"/>
      <c r="D40" s="86"/>
      <c r="E40" s="87"/>
      <c r="F40" s="87"/>
      <c r="G40" s="87"/>
      <c r="H40" s="87"/>
      <c r="I40" s="87"/>
      <c r="J40" s="87"/>
      <c r="K40" s="87"/>
      <c r="L40" s="87"/>
      <c r="M40" s="88"/>
      <c r="N40" s="89">
        <v>599</v>
      </c>
      <c r="O40" s="89">
        <v>679</v>
      </c>
      <c r="P40" s="90"/>
    </row>
    <row r="41" spans="1:16" ht="17.25" customHeight="1" x14ac:dyDescent="0.3">
      <c r="A41" s="27" t="s">
        <v>86</v>
      </c>
      <c r="B41" s="28" t="s">
        <v>1</v>
      </c>
      <c r="C41" s="28"/>
      <c r="D41" s="23"/>
      <c r="E41" s="29"/>
      <c r="F41" s="29"/>
      <c r="G41" s="29"/>
      <c r="H41" s="50"/>
      <c r="I41" s="50"/>
      <c r="J41" s="50"/>
      <c r="K41" s="50"/>
      <c r="L41" s="50"/>
      <c r="M41" s="50"/>
      <c r="N41" s="19">
        <f>SUM(C41:G41)</f>
        <v>0</v>
      </c>
      <c r="O41" s="26"/>
      <c r="P41" s="104">
        <f>SUM(N40*N41)</f>
        <v>0</v>
      </c>
    </row>
    <row r="42" spans="1:16" ht="16.2" thickBot="1" x14ac:dyDescent="0.35">
      <c r="A42" s="54" t="s">
        <v>88</v>
      </c>
      <c r="B42" s="55" t="s">
        <v>1</v>
      </c>
      <c r="C42" s="56"/>
      <c r="D42" s="57"/>
      <c r="E42" s="58"/>
      <c r="F42" s="58"/>
      <c r="G42" s="58"/>
      <c r="H42" s="59"/>
      <c r="I42" s="59"/>
      <c r="J42" s="59"/>
      <c r="K42" s="59"/>
      <c r="L42" s="59"/>
      <c r="M42" s="60"/>
      <c r="N42" s="61"/>
      <c r="O42" s="59">
        <f>SUM(H42:M42)</f>
        <v>0</v>
      </c>
      <c r="P42" s="103">
        <f>SUM(O40*O42)</f>
        <v>0</v>
      </c>
    </row>
    <row r="43" spans="1:16" s="208" customFormat="1" x14ac:dyDescent="0.3">
      <c r="A43" s="209" t="s">
        <v>138</v>
      </c>
      <c r="B43" s="210"/>
      <c r="C43" s="202"/>
      <c r="D43" s="203"/>
      <c r="E43" s="204"/>
      <c r="F43" s="204"/>
      <c r="G43" s="204"/>
      <c r="H43" s="204"/>
      <c r="I43" s="204"/>
      <c r="J43" s="204"/>
      <c r="K43" s="204"/>
      <c r="L43" s="204"/>
      <c r="M43" s="205"/>
      <c r="N43" s="206">
        <v>569</v>
      </c>
      <c r="O43" s="206">
        <v>639</v>
      </c>
      <c r="P43" s="207"/>
    </row>
    <row r="44" spans="1:16" x14ac:dyDescent="0.3">
      <c r="A44" s="198" t="s">
        <v>137</v>
      </c>
      <c r="B44" s="28" t="s">
        <v>1</v>
      </c>
      <c r="C44" s="28"/>
      <c r="D44" s="23"/>
      <c r="E44" s="29"/>
      <c r="F44" s="29"/>
      <c r="G44" s="29"/>
      <c r="H44" s="50"/>
      <c r="I44" s="50"/>
      <c r="J44" s="50"/>
      <c r="K44" s="50"/>
      <c r="L44" s="50"/>
      <c r="M44" s="50"/>
      <c r="N44" s="19">
        <f>SUM(C44:G44)</f>
        <v>0</v>
      </c>
      <c r="O44" s="26"/>
      <c r="P44" s="104">
        <f>SUM(N43*N44)</f>
        <v>0</v>
      </c>
    </row>
    <row r="45" spans="1:16" ht="16.2" thickBot="1" x14ac:dyDescent="0.35">
      <c r="A45" s="220" t="s">
        <v>135</v>
      </c>
      <c r="B45" s="71" t="s">
        <v>65</v>
      </c>
      <c r="C45" s="56"/>
      <c r="D45" s="57"/>
      <c r="E45" s="58"/>
      <c r="F45" s="58"/>
      <c r="G45" s="58"/>
      <c r="H45" s="59"/>
      <c r="I45" s="59"/>
      <c r="J45" s="59"/>
      <c r="K45" s="59"/>
      <c r="L45" s="59"/>
      <c r="M45" s="59"/>
      <c r="N45" s="61"/>
      <c r="O45" s="59">
        <f>SUM(H45:M45)</f>
        <v>0</v>
      </c>
      <c r="P45" s="103">
        <f>SUM(O43*O45)</f>
        <v>0</v>
      </c>
    </row>
    <row r="46" spans="1:16" ht="15" customHeight="1" x14ac:dyDescent="0.3">
      <c r="A46" s="83" t="s">
        <v>98</v>
      </c>
      <c r="B46" s="84"/>
      <c r="C46" s="85"/>
      <c r="D46" s="86"/>
      <c r="E46" s="87"/>
      <c r="F46" s="87"/>
      <c r="G46" s="87"/>
      <c r="H46" s="87"/>
      <c r="I46" s="87"/>
      <c r="J46" s="87"/>
      <c r="K46" s="87"/>
      <c r="L46" s="87"/>
      <c r="M46" s="88"/>
      <c r="N46" s="89">
        <v>679</v>
      </c>
      <c r="O46" s="89">
        <v>839</v>
      </c>
      <c r="P46" s="90"/>
    </row>
    <row r="47" spans="1:16" x14ac:dyDescent="0.3">
      <c r="A47" s="27" t="s">
        <v>104</v>
      </c>
      <c r="B47" s="28" t="s">
        <v>1</v>
      </c>
      <c r="C47" s="28"/>
      <c r="D47" s="23"/>
      <c r="E47" s="29"/>
      <c r="F47" s="29"/>
      <c r="G47" s="29"/>
      <c r="H47" s="50"/>
      <c r="I47" s="50"/>
      <c r="J47" s="50"/>
      <c r="K47" s="50"/>
      <c r="L47" s="50"/>
      <c r="M47" s="50"/>
      <c r="N47" s="19">
        <f>SUM(C47:G47)</f>
        <v>0</v>
      </c>
      <c r="O47" s="26"/>
      <c r="P47" s="104">
        <f>SUM(N46*N47)</f>
        <v>0</v>
      </c>
    </row>
    <row r="48" spans="1:16" ht="16.2" thickBot="1" x14ac:dyDescent="0.35">
      <c r="A48" s="54" t="s">
        <v>102</v>
      </c>
      <c r="B48" s="55" t="s">
        <v>1</v>
      </c>
      <c r="C48" s="56"/>
      <c r="D48" s="57"/>
      <c r="E48" s="58"/>
      <c r="F48" s="58"/>
      <c r="G48" s="58"/>
      <c r="H48" s="59"/>
      <c r="I48" s="59"/>
      <c r="J48" s="59"/>
      <c r="K48" s="59"/>
      <c r="L48" s="59"/>
      <c r="M48" s="60"/>
      <c r="N48" s="61"/>
      <c r="O48" s="59">
        <f>SUM(H48:M48)</f>
        <v>0</v>
      </c>
      <c r="P48" s="103">
        <f>SUM(O46*O48)</f>
        <v>0</v>
      </c>
    </row>
    <row r="49" spans="1:17" x14ac:dyDescent="0.3">
      <c r="A49" s="83" t="s">
        <v>92</v>
      </c>
      <c r="B49" s="84"/>
      <c r="C49" s="85"/>
      <c r="D49" s="86"/>
      <c r="E49" s="87"/>
      <c r="F49" s="87"/>
      <c r="G49" s="87"/>
      <c r="H49" s="87"/>
      <c r="I49" s="87"/>
      <c r="J49" s="87"/>
      <c r="K49" s="87"/>
      <c r="L49" s="87"/>
      <c r="M49" s="88"/>
      <c r="N49" s="89">
        <v>399</v>
      </c>
      <c r="O49" s="89">
        <v>439</v>
      </c>
      <c r="P49" s="90"/>
    </row>
    <row r="50" spans="1:17" x14ac:dyDescent="0.3">
      <c r="A50" s="27" t="s">
        <v>96</v>
      </c>
      <c r="B50" s="28" t="s">
        <v>1</v>
      </c>
      <c r="C50" s="23"/>
      <c r="D50" s="23"/>
      <c r="E50" s="29"/>
      <c r="F50" s="29"/>
      <c r="G50" s="29"/>
      <c r="H50" s="50"/>
      <c r="I50" s="50"/>
      <c r="J50" s="50"/>
      <c r="K50" s="50"/>
      <c r="L50" s="50"/>
      <c r="M50" s="50"/>
      <c r="N50" s="19">
        <f>SUM(C50:G50)</f>
        <v>0</v>
      </c>
      <c r="O50" s="26"/>
      <c r="P50" s="104">
        <f>SUM(N49*N50)</f>
        <v>0</v>
      </c>
    </row>
    <row r="51" spans="1:17" ht="16.2" thickBot="1" x14ac:dyDescent="0.35">
      <c r="A51" s="54" t="s">
        <v>97</v>
      </c>
      <c r="B51" s="55" t="s">
        <v>1</v>
      </c>
      <c r="C51" s="56"/>
      <c r="D51" s="57"/>
      <c r="E51" s="58"/>
      <c r="F51" s="58"/>
      <c r="G51" s="58"/>
      <c r="H51" s="59"/>
      <c r="I51" s="59"/>
      <c r="J51" s="59"/>
      <c r="K51" s="59"/>
      <c r="L51" s="59"/>
      <c r="M51" s="60"/>
      <c r="N51" s="61"/>
      <c r="O51" s="59">
        <f>SUM(H51:M51)</f>
        <v>0</v>
      </c>
      <c r="P51" s="103">
        <f>SUM(O49*O51)</f>
        <v>0</v>
      </c>
    </row>
    <row r="52" spans="1:17" x14ac:dyDescent="0.3">
      <c r="A52" s="83" t="s">
        <v>51</v>
      </c>
      <c r="B52" s="84"/>
      <c r="C52" s="85"/>
      <c r="D52" s="86"/>
      <c r="E52" s="87"/>
      <c r="F52" s="87"/>
      <c r="G52" s="87"/>
      <c r="H52" s="87"/>
      <c r="I52" s="87"/>
      <c r="J52" s="87"/>
      <c r="K52" s="87"/>
      <c r="L52" s="87"/>
      <c r="M52" s="88"/>
      <c r="N52" s="89">
        <v>239</v>
      </c>
      <c r="O52" s="89">
        <v>319</v>
      </c>
      <c r="P52" s="90"/>
    </row>
    <row r="53" spans="1:17" x14ac:dyDescent="0.3">
      <c r="A53" s="27" t="s">
        <v>93</v>
      </c>
      <c r="B53" s="28" t="s">
        <v>1</v>
      </c>
      <c r="C53" s="28"/>
      <c r="D53" s="23"/>
      <c r="E53" s="29"/>
      <c r="F53" s="29"/>
      <c r="G53" s="29"/>
      <c r="H53" s="50"/>
      <c r="I53" s="50"/>
      <c r="J53" s="50"/>
      <c r="K53" s="50"/>
      <c r="L53" s="50"/>
      <c r="M53" s="50"/>
      <c r="N53" s="53">
        <f>SUM(C53:G53)</f>
        <v>0</v>
      </c>
      <c r="O53" s="26"/>
      <c r="P53" s="73">
        <f>SUM(N52*N53)</f>
        <v>0</v>
      </c>
    </row>
    <row r="54" spans="1:17" ht="16.2" thickBot="1" x14ac:dyDescent="0.35">
      <c r="A54" s="54" t="s">
        <v>94</v>
      </c>
      <c r="B54" s="55" t="s">
        <v>1</v>
      </c>
      <c r="C54" s="56"/>
      <c r="D54" s="57"/>
      <c r="E54" s="58"/>
      <c r="F54" s="58"/>
      <c r="G54" s="58"/>
      <c r="H54" s="59"/>
      <c r="I54" s="59"/>
      <c r="J54" s="59"/>
      <c r="K54" s="59"/>
      <c r="L54" s="59"/>
      <c r="M54" s="60"/>
      <c r="N54" s="61"/>
      <c r="O54" s="72">
        <f>SUM(H54:M54)</f>
        <v>0</v>
      </c>
      <c r="P54" s="74">
        <f>SUM(O52*O54)</f>
        <v>0</v>
      </c>
    </row>
    <row r="55" spans="1:17" x14ac:dyDescent="0.3">
      <c r="A55" s="83" t="s">
        <v>106</v>
      </c>
      <c r="B55" s="84"/>
      <c r="C55" s="85"/>
      <c r="D55" s="86"/>
      <c r="E55" s="87"/>
      <c r="F55" s="87"/>
      <c r="G55" s="87"/>
      <c r="H55" s="87"/>
      <c r="I55" s="87"/>
      <c r="J55" s="87"/>
      <c r="K55" s="87"/>
      <c r="L55" s="87"/>
      <c r="M55" s="88"/>
      <c r="N55" s="91"/>
      <c r="O55" s="89">
        <v>279</v>
      </c>
      <c r="P55" s="90"/>
    </row>
    <row r="56" spans="1:17" ht="16.2" thickBot="1" x14ac:dyDescent="0.35">
      <c r="A56" s="70" t="s">
        <v>95</v>
      </c>
      <c r="B56" s="71" t="s">
        <v>1</v>
      </c>
      <c r="C56" s="51"/>
      <c r="D56" s="52"/>
      <c r="E56" s="50"/>
      <c r="F56" s="50"/>
      <c r="G56" s="50"/>
      <c r="H56" s="30"/>
      <c r="I56" s="30"/>
      <c r="J56" s="30"/>
      <c r="K56" s="30"/>
      <c r="L56" s="30"/>
      <c r="M56" s="127"/>
      <c r="N56" s="61"/>
      <c r="O56" s="59">
        <f>SUM(H56:M56)</f>
        <v>0</v>
      </c>
      <c r="P56" s="103">
        <f>SUM(O55*O56)</f>
        <v>0</v>
      </c>
    </row>
    <row r="57" spans="1:17" ht="16.2" thickBot="1" x14ac:dyDescent="0.35">
      <c r="A57" s="75"/>
      <c r="B57" s="76" t="s">
        <v>3</v>
      </c>
      <c r="C57" s="128"/>
      <c r="D57" s="76"/>
      <c r="E57" s="78" t="s">
        <v>12</v>
      </c>
      <c r="F57" s="78" t="s">
        <v>5</v>
      </c>
      <c r="G57" s="78" t="s">
        <v>6</v>
      </c>
      <c r="H57" s="78" t="s">
        <v>7</v>
      </c>
      <c r="I57" s="78" t="s">
        <v>8</v>
      </c>
      <c r="J57" s="78" t="s">
        <v>9</v>
      </c>
      <c r="K57" s="78" t="s">
        <v>10</v>
      </c>
      <c r="L57" s="129"/>
      <c r="M57" s="130"/>
      <c r="N57" s="126" t="s">
        <v>72</v>
      </c>
      <c r="O57" s="81"/>
      <c r="P57" s="82" t="s">
        <v>13</v>
      </c>
    </row>
    <row r="58" spans="1:17" x14ac:dyDescent="0.3">
      <c r="A58" s="209" t="s">
        <v>109</v>
      </c>
      <c r="B58" s="84"/>
      <c r="C58" s="85"/>
      <c r="D58" s="86"/>
      <c r="E58" s="131"/>
      <c r="F58" s="131"/>
      <c r="G58" s="131"/>
      <c r="H58" s="131"/>
      <c r="I58" s="131"/>
      <c r="J58" s="131"/>
      <c r="K58" s="131"/>
      <c r="L58" s="87"/>
      <c r="M58" s="88"/>
      <c r="N58" s="89">
        <v>99</v>
      </c>
      <c r="O58" s="91"/>
      <c r="P58" s="90"/>
    </row>
    <row r="59" spans="1:17" x14ac:dyDescent="0.3">
      <c r="A59" s="221">
        <v>1539062</v>
      </c>
      <c r="B59" s="28" t="s">
        <v>11</v>
      </c>
      <c r="C59" s="51"/>
      <c r="D59" s="52"/>
      <c r="E59" s="29"/>
      <c r="F59" s="29"/>
      <c r="G59" s="29"/>
      <c r="H59" s="29"/>
      <c r="I59" s="29"/>
      <c r="J59" s="29"/>
      <c r="K59" s="29"/>
      <c r="L59" s="50"/>
      <c r="M59" s="50"/>
      <c r="N59" s="19">
        <f>SUM(E59:K59)</f>
        <v>0</v>
      </c>
      <c r="O59" s="26"/>
      <c r="P59" s="104">
        <f>SUM(N59*N58)</f>
        <v>0</v>
      </c>
    </row>
    <row r="60" spans="1:17" ht="16.2" thickBot="1" x14ac:dyDescent="0.35">
      <c r="A60" s="54" t="s">
        <v>40</v>
      </c>
      <c r="B60" s="102"/>
      <c r="C60" s="56"/>
      <c r="D60" s="57"/>
      <c r="E60" s="59"/>
      <c r="F60" s="59"/>
      <c r="G60" s="59"/>
      <c r="H60" s="59"/>
      <c r="I60" s="59"/>
      <c r="J60" s="59"/>
      <c r="K60" s="59"/>
      <c r="L60" s="58"/>
      <c r="M60" s="58"/>
      <c r="N60" s="59">
        <f>SUM(E60:K60)</f>
        <v>0</v>
      </c>
      <c r="O60" s="61"/>
      <c r="P60" s="103">
        <f>SUM(N60*N58)</f>
        <v>0</v>
      </c>
    </row>
    <row r="62" spans="1:17" ht="16.2" thickBot="1" x14ac:dyDescent="0.35">
      <c r="A62" s="99"/>
      <c r="B62" s="99"/>
      <c r="C62" s="100"/>
      <c r="D62" s="101"/>
      <c r="E62" s="99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9"/>
    </row>
    <row r="63" spans="1:17" ht="16.2" thickBot="1" x14ac:dyDescent="0.35">
      <c r="A63" s="92" t="s">
        <v>70</v>
      </c>
      <c r="B63" s="93" t="s">
        <v>3</v>
      </c>
      <c r="C63" s="94">
        <v>116</v>
      </c>
      <c r="D63" s="94">
        <v>128</v>
      </c>
      <c r="E63" s="95">
        <v>140</v>
      </c>
      <c r="F63" s="95">
        <v>152</v>
      </c>
      <c r="G63" s="95">
        <v>164</v>
      </c>
      <c r="H63" s="95" t="s">
        <v>41</v>
      </c>
      <c r="I63" s="95" t="s">
        <v>42</v>
      </c>
      <c r="J63" s="95" t="s">
        <v>43</v>
      </c>
      <c r="K63" s="95" t="s">
        <v>44</v>
      </c>
      <c r="L63" s="95" t="s">
        <v>45</v>
      </c>
      <c r="M63" s="96" t="s">
        <v>46</v>
      </c>
      <c r="N63" s="97" t="s">
        <v>66</v>
      </c>
      <c r="O63" s="98" t="s">
        <v>67</v>
      </c>
      <c r="P63" s="96" t="s">
        <v>13</v>
      </c>
    </row>
    <row r="64" spans="1:17" ht="16.5" customHeight="1" x14ac:dyDescent="0.3">
      <c r="A64" s="176" t="s">
        <v>118</v>
      </c>
      <c r="B64" s="177"/>
      <c r="C64" s="178"/>
      <c r="D64" s="179"/>
      <c r="E64" s="180"/>
      <c r="F64" s="180"/>
      <c r="G64" s="180"/>
      <c r="H64" s="180"/>
      <c r="I64" s="180"/>
      <c r="J64" s="180"/>
      <c r="K64" s="180"/>
      <c r="L64" s="180"/>
      <c r="M64" s="181"/>
      <c r="N64" s="182"/>
      <c r="O64" s="182">
        <v>479</v>
      </c>
      <c r="P64" s="183"/>
    </row>
    <row r="65" spans="1:16" x14ac:dyDescent="0.3">
      <c r="A65" s="184" t="s">
        <v>115</v>
      </c>
      <c r="B65" s="185" t="s">
        <v>116</v>
      </c>
      <c r="C65" s="186"/>
      <c r="D65" s="187"/>
      <c r="E65" s="188"/>
      <c r="F65" s="188"/>
      <c r="G65" s="188"/>
      <c r="H65" s="189"/>
      <c r="I65" s="189"/>
      <c r="J65" s="189"/>
      <c r="K65" s="189"/>
      <c r="L65" s="189"/>
      <c r="M65" s="190"/>
      <c r="N65" s="191"/>
      <c r="O65" s="192">
        <f>SUM(H65:M65)</f>
        <v>0</v>
      </c>
      <c r="P65" s="193">
        <f>SUM(O64*O65)</f>
        <v>0</v>
      </c>
    </row>
    <row r="66" spans="1:16" ht="16.2" thickBot="1" x14ac:dyDescent="0.35">
      <c r="A66" s="167" t="s">
        <v>117</v>
      </c>
      <c r="B66" s="168" t="s">
        <v>116</v>
      </c>
      <c r="C66" s="169"/>
      <c r="D66" s="170"/>
      <c r="E66" s="171"/>
      <c r="F66" s="171"/>
      <c r="G66" s="171"/>
      <c r="H66" s="172"/>
      <c r="I66" s="172"/>
      <c r="J66" s="172"/>
      <c r="K66" s="172"/>
      <c r="L66" s="172"/>
      <c r="M66" s="173"/>
      <c r="N66" s="174"/>
      <c r="O66" s="194">
        <f>SUM(H66:M66)</f>
        <v>0</v>
      </c>
      <c r="P66" s="195">
        <f>SUM(O64*O66)</f>
        <v>0</v>
      </c>
    </row>
    <row r="67" spans="1:16" s="208" customFormat="1" x14ac:dyDescent="0.3">
      <c r="A67" s="176" t="s">
        <v>130</v>
      </c>
      <c r="B67" s="177"/>
      <c r="C67" s="178"/>
      <c r="D67" s="179"/>
      <c r="E67" s="180"/>
      <c r="F67" s="180"/>
      <c r="G67" s="180"/>
      <c r="H67" s="180"/>
      <c r="I67" s="180"/>
      <c r="J67" s="180"/>
      <c r="K67" s="180"/>
      <c r="L67" s="180"/>
      <c r="M67" s="181"/>
      <c r="N67" s="182"/>
      <c r="O67" s="182">
        <v>439</v>
      </c>
      <c r="P67" s="183"/>
    </row>
    <row r="68" spans="1:16" ht="17.25" customHeight="1" x14ac:dyDescent="0.3">
      <c r="A68" s="184" t="s">
        <v>129</v>
      </c>
      <c r="B68" s="8" t="s">
        <v>55</v>
      </c>
      <c r="C68" s="51"/>
      <c r="D68" s="52"/>
      <c r="E68" s="50"/>
      <c r="F68" s="50"/>
      <c r="G68" s="50"/>
      <c r="H68" s="19"/>
      <c r="I68" s="19"/>
      <c r="J68" s="19"/>
      <c r="K68" s="19"/>
      <c r="L68" s="19"/>
      <c r="M68" s="24"/>
      <c r="N68" s="26"/>
      <c r="O68" s="53">
        <f>SUM(H68:M68)</f>
        <v>0</v>
      </c>
      <c r="P68" s="73">
        <f>SUM(O67*O68)</f>
        <v>0</v>
      </c>
    </row>
    <row r="69" spans="1:16" ht="16.2" thickBot="1" x14ac:dyDescent="0.35">
      <c r="A69" s="167" t="s">
        <v>128</v>
      </c>
      <c r="B69" s="55" t="s">
        <v>55</v>
      </c>
      <c r="C69" s="56"/>
      <c r="D69" s="57"/>
      <c r="E69" s="58"/>
      <c r="F69" s="58"/>
      <c r="G69" s="58"/>
      <c r="H69" s="59"/>
      <c r="I69" s="59"/>
      <c r="J69" s="59"/>
      <c r="K69" s="59"/>
      <c r="L69" s="59"/>
      <c r="M69" s="60"/>
      <c r="N69" s="61"/>
      <c r="O69" s="72">
        <f>SUM(H69:M69)</f>
        <v>0</v>
      </c>
      <c r="P69" s="74">
        <f>SUM(O67*O69)</f>
        <v>0</v>
      </c>
    </row>
    <row r="70" spans="1:16" x14ac:dyDescent="0.3">
      <c r="A70" s="105" t="s">
        <v>62</v>
      </c>
      <c r="B70" s="106"/>
      <c r="C70" s="107"/>
      <c r="D70" s="108"/>
      <c r="E70" s="109"/>
      <c r="F70" s="109"/>
      <c r="G70" s="109"/>
      <c r="H70" s="109"/>
      <c r="I70" s="109"/>
      <c r="J70" s="109"/>
      <c r="K70" s="109"/>
      <c r="L70" s="109"/>
      <c r="M70" s="110"/>
      <c r="N70" s="111"/>
      <c r="O70" s="138">
        <v>229</v>
      </c>
      <c r="P70" s="139"/>
    </row>
    <row r="71" spans="1:16" x14ac:dyDescent="0.3">
      <c r="A71" s="3" t="s">
        <v>79</v>
      </c>
      <c r="B71" s="8" t="s">
        <v>56</v>
      </c>
      <c r="C71" s="51"/>
      <c r="D71" s="52"/>
      <c r="E71" s="50"/>
      <c r="F71" s="50"/>
      <c r="G71" s="50"/>
      <c r="H71" s="19"/>
      <c r="I71" s="19"/>
      <c r="J71" s="19"/>
      <c r="K71" s="19"/>
      <c r="L71" s="19"/>
      <c r="M71" s="19"/>
      <c r="N71" s="26"/>
      <c r="O71" s="19">
        <f>SUM(H71:M71)</f>
        <v>0</v>
      </c>
      <c r="P71" s="104">
        <f>SUM(O70*O71)</f>
        <v>0</v>
      </c>
    </row>
    <row r="72" spans="1:16" ht="16.2" thickBot="1" x14ac:dyDescent="0.35">
      <c r="A72" s="54" t="s">
        <v>80</v>
      </c>
      <c r="B72" s="55" t="s">
        <v>56</v>
      </c>
      <c r="C72" s="56"/>
      <c r="D72" s="57"/>
      <c r="E72" s="58"/>
      <c r="F72" s="58"/>
      <c r="G72" s="58"/>
      <c r="H72" s="59"/>
      <c r="I72" s="59"/>
      <c r="J72" s="59"/>
      <c r="K72" s="59"/>
      <c r="L72" s="59"/>
      <c r="M72" s="59"/>
      <c r="N72" s="61"/>
      <c r="O72" s="59">
        <f>SUM(H72:M72)</f>
        <v>0</v>
      </c>
      <c r="P72" s="103">
        <f>SUM(O71*O72)</f>
        <v>0</v>
      </c>
    </row>
    <row r="73" spans="1:16" x14ac:dyDescent="0.3">
      <c r="A73" s="132" t="s">
        <v>110</v>
      </c>
      <c r="B73" s="133"/>
      <c r="C73" s="134"/>
      <c r="D73" s="135"/>
      <c r="E73" s="136"/>
      <c r="F73" s="136"/>
      <c r="G73" s="136"/>
      <c r="H73" s="136"/>
      <c r="I73" s="136"/>
      <c r="J73" s="136"/>
      <c r="K73" s="136"/>
      <c r="L73" s="136"/>
      <c r="M73" s="164"/>
      <c r="N73" s="165"/>
      <c r="O73" s="165">
        <v>399</v>
      </c>
      <c r="P73" s="166"/>
    </row>
    <row r="74" spans="1:16" ht="16.2" thickBot="1" x14ac:dyDescent="0.35">
      <c r="A74" s="167" t="s">
        <v>113</v>
      </c>
      <c r="B74" s="168" t="s">
        <v>114</v>
      </c>
      <c r="C74" s="169"/>
      <c r="D74" s="170"/>
      <c r="E74" s="171"/>
      <c r="F74" s="171"/>
      <c r="G74" s="171"/>
      <c r="H74" s="172"/>
      <c r="I74" s="172"/>
      <c r="J74" s="172"/>
      <c r="K74" s="172"/>
      <c r="L74" s="172"/>
      <c r="M74" s="173"/>
      <c r="N74" s="174"/>
      <c r="O74" s="172">
        <f>SUM(H74:M74)</f>
        <v>0</v>
      </c>
      <c r="P74" s="175">
        <f>SUM(O73*O74)</f>
        <v>0</v>
      </c>
    </row>
    <row r="75" spans="1:16" s="208" customFormat="1" x14ac:dyDescent="0.3">
      <c r="A75" s="176" t="s">
        <v>134</v>
      </c>
      <c r="B75" s="177"/>
      <c r="C75" s="178"/>
      <c r="D75" s="179"/>
      <c r="E75" s="180"/>
      <c r="F75" s="180"/>
      <c r="G75" s="180"/>
      <c r="H75" s="180"/>
      <c r="I75" s="180"/>
      <c r="J75" s="180"/>
      <c r="K75" s="180"/>
      <c r="L75" s="180"/>
      <c r="M75" s="181"/>
      <c r="N75" s="211"/>
      <c r="O75" s="182">
        <v>269</v>
      </c>
      <c r="P75" s="183"/>
    </row>
    <row r="76" spans="1:16" s="208" customFormat="1" ht="16.2" thickBot="1" x14ac:dyDescent="0.35">
      <c r="A76" s="212" t="s">
        <v>133</v>
      </c>
      <c r="B76" s="168" t="s">
        <v>116</v>
      </c>
      <c r="C76" s="213"/>
      <c r="D76" s="214"/>
      <c r="E76" s="215"/>
      <c r="F76" s="215"/>
      <c r="G76" s="216"/>
      <c r="H76" s="172"/>
      <c r="I76" s="172"/>
      <c r="J76" s="172"/>
      <c r="K76" s="172"/>
      <c r="L76" s="172"/>
      <c r="M76" s="173"/>
      <c r="N76" s="174"/>
      <c r="O76" s="172">
        <f>SUM(H76:M76)</f>
        <v>0</v>
      </c>
      <c r="P76" s="175">
        <f>SUM(O75*O76)</f>
        <v>0</v>
      </c>
    </row>
    <row r="77" spans="1:16" x14ac:dyDescent="0.3">
      <c r="A77" s="105" t="s">
        <v>100</v>
      </c>
      <c r="B77" s="106"/>
      <c r="C77" s="107"/>
      <c r="D77" s="108"/>
      <c r="E77" s="109"/>
      <c r="F77" s="109"/>
      <c r="G77" s="109"/>
      <c r="H77" s="109"/>
      <c r="I77" s="109"/>
      <c r="J77" s="109"/>
      <c r="K77" s="109"/>
      <c r="L77" s="109"/>
      <c r="M77" s="110"/>
      <c r="N77" s="111"/>
      <c r="O77" s="111">
        <v>479</v>
      </c>
      <c r="P77" s="112"/>
    </row>
    <row r="78" spans="1:16" ht="17.25" customHeight="1" thickBot="1" x14ac:dyDescent="0.35">
      <c r="A78" s="69" t="s">
        <v>85</v>
      </c>
      <c r="B78" s="55" t="s">
        <v>55</v>
      </c>
      <c r="C78" s="56"/>
      <c r="D78" s="57"/>
      <c r="E78" s="58"/>
      <c r="F78" s="58"/>
      <c r="G78" s="58"/>
      <c r="H78" s="59"/>
      <c r="I78" s="59"/>
      <c r="J78" s="59"/>
      <c r="K78" s="59"/>
      <c r="L78" s="59"/>
      <c r="M78" s="60"/>
      <c r="N78" s="61"/>
      <c r="O78" s="59">
        <f>SUM(H78:M78)</f>
        <v>0</v>
      </c>
      <c r="P78" s="103">
        <f>SUM(O77*O78)</f>
        <v>0</v>
      </c>
    </row>
    <row r="79" spans="1:16" x14ac:dyDescent="0.3">
      <c r="A79" s="105" t="s">
        <v>101</v>
      </c>
      <c r="B79" s="106"/>
      <c r="C79" s="107"/>
      <c r="D79" s="108"/>
      <c r="E79" s="109"/>
      <c r="F79" s="109"/>
      <c r="G79" s="109"/>
      <c r="H79" s="109"/>
      <c r="I79" s="109"/>
      <c r="J79" s="109"/>
      <c r="K79" s="109"/>
      <c r="L79" s="109"/>
      <c r="M79" s="110"/>
      <c r="N79" s="111"/>
      <c r="O79" s="111">
        <v>679</v>
      </c>
      <c r="P79" s="112"/>
    </row>
    <row r="80" spans="1:16" ht="16.2" thickBot="1" x14ac:dyDescent="0.35">
      <c r="A80" s="54" t="s">
        <v>88</v>
      </c>
      <c r="B80" s="55" t="s">
        <v>55</v>
      </c>
      <c r="C80" s="56"/>
      <c r="D80" s="57"/>
      <c r="E80" s="58"/>
      <c r="F80" s="58"/>
      <c r="G80" s="58"/>
      <c r="H80" s="59"/>
      <c r="I80" s="59"/>
      <c r="J80" s="59"/>
      <c r="K80" s="59"/>
      <c r="L80" s="59"/>
      <c r="M80" s="60"/>
      <c r="N80" s="61"/>
      <c r="O80" s="59">
        <f>SUM(H80:M80)</f>
        <v>0</v>
      </c>
      <c r="P80" s="103">
        <f>SUM(O79*O80)</f>
        <v>0</v>
      </c>
    </row>
    <row r="81" spans="1:16" s="208" customFormat="1" x14ac:dyDescent="0.3">
      <c r="A81" s="176" t="s">
        <v>136</v>
      </c>
      <c r="B81" s="177"/>
      <c r="C81" s="178"/>
      <c r="D81" s="179"/>
      <c r="E81" s="180"/>
      <c r="F81" s="180"/>
      <c r="G81" s="180"/>
      <c r="H81" s="180"/>
      <c r="I81" s="180"/>
      <c r="J81" s="180"/>
      <c r="K81" s="180"/>
      <c r="L81" s="180"/>
      <c r="M81" s="181"/>
      <c r="N81" s="182"/>
      <c r="O81" s="182">
        <v>639</v>
      </c>
      <c r="P81" s="183"/>
    </row>
    <row r="82" spans="1:16" s="208" customFormat="1" ht="16.2" thickBot="1" x14ac:dyDescent="0.35">
      <c r="A82" s="198" t="s">
        <v>135</v>
      </c>
      <c r="B82" s="55" t="s">
        <v>55</v>
      </c>
      <c r="C82" s="217"/>
      <c r="D82" s="218"/>
      <c r="E82" s="219"/>
      <c r="F82" s="219"/>
      <c r="G82" s="219"/>
      <c r="H82" s="188"/>
      <c r="I82" s="188"/>
      <c r="J82" s="188"/>
      <c r="K82" s="188"/>
      <c r="L82" s="188"/>
      <c r="M82" s="188"/>
      <c r="N82" s="174"/>
      <c r="O82" s="189">
        <f>SUM(C82:G82)</f>
        <v>0</v>
      </c>
      <c r="P82" s="175">
        <f>SUM(O81*O82)</f>
        <v>0</v>
      </c>
    </row>
    <row r="83" spans="1:16" x14ac:dyDescent="0.3">
      <c r="A83" s="105" t="s">
        <v>98</v>
      </c>
      <c r="B83" s="106"/>
      <c r="C83" s="107"/>
      <c r="D83" s="108"/>
      <c r="E83" s="109"/>
      <c r="F83" s="109"/>
      <c r="G83" s="109"/>
      <c r="H83" s="109"/>
      <c r="I83" s="109"/>
      <c r="J83" s="109"/>
      <c r="K83" s="109"/>
      <c r="L83" s="109"/>
      <c r="M83" s="110"/>
      <c r="N83" s="111"/>
      <c r="O83" s="111">
        <v>839</v>
      </c>
      <c r="P83" s="112"/>
    </row>
    <row r="84" spans="1:16" ht="16.2" thickBot="1" x14ac:dyDescent="0.35">
      <c r="A84" s="137" t="s">
        <v>102</v>
      </c>
      <c r="B84" s="71" t="s">
        <v>103</v>
      </c>
      <c r="C84" s="56"/>
      <c r="D84" s="57"/>
      <c r="E84" s="58"/>
      <c r="F84" s="58"/>
      <c r="G84" s="58"/>
      <c r="H84" s="59"/>
      <c r="I84" s="59"/>
      <c r="J84" s="59"/>
      <c r="K84" s="59"/>
      <c r="L84" s="59"/>
      <c r="M84" s="59"/>
      <c r="N84" s="61"/>
      <c r="O84" s="59">
        <f>SUM(H84:M84)</f>
        <v>0</v>
      </c>
      <c r="P84" s="103">
        <f>SUM(O83*O84)</f>
        <v>0</v>
      </c>
    </row>
    <row r="85" spans="1:16" ht="16.2" thickBot="1" x14ac:dyDescent="0.35"/>
    <row r="86" spans="1:16" ht="16.2" thickBot="1" x14ac:dyDescent="0.35">
      <c r="A86" s="113" t="s">
        <v>71</v>
      </c>
      <c r="B86" s="114" t="s">
        <v>3</v>
      </c>
      <c r="C86" s="123"/>
      <c r="D86" s="114"/>
      <c r="E86" s="124"/>
      <c r="F86" s="115" t="s">
        <v>73</v>
      </c>
      <c r="G86" s="124"/>
      <c r="H86" s="124"/>
      <c r="I86" s="124"/>
      <c r="J86" s="124"/>
      <c r="K86" s="124"/>
      <c r="L86" s="124"/>
      <c r="M86" s="125"/>
      <c r="N86" s="122" t="s">
        <v>74</v>
      </c>
      <c r="O86" s="117"/>
      <c r="P86" s="116" t="s">
        <v>13</v>
      </c>
    </row>
    <row r="87" spans="1:16" s="208" customFormat="1" x14ac:dyDescent="0.3">
      <c r="A87" s="145" t="s">
        <v>140</v>
      </c>
      <c r="B87" s="146"/>
      <c r="C87" s="147"/>
      <c r="D87" s="148"/>
      <c r="E87" s="149"/>
      <c r="F87" s="149"/>
      <c r="G87" s="149"/>
      <c r="H87" s="149"/>
      <c r="I87" s="149"/>
      <c r="J87" s="149"/>
      <c r="K87" s="149"/>
      <c r="L87" s="149"/>
      <c r="M87" s="150"/>
      <c r="N87" s="152">
        <v>359</v>
      </c>
      <c r="O87" s="152"/>
      <c r="P87" s="228"/>
    </row>
    <row r="88" spans="1:16" s="208" customFormat="1" ht="16.2" thickBot="1" x14ac:dyDescent="0.35">
      <c r="A88" s="154">
        <v>1539056</v>
      </c>
      <c r="B88" s="155" t="s">
        <v>1</v>
      </c>
      <c r="C88" s="156"/>
      <c r="D88" s="157"/>
      <c r="E88" s="158"/>
      <c r="F88" s="159"/>
      <c r="G88" s="158"/>
      <c r="H88" s="158"/>
      <c r="I88" s="158"/>
      <c r="J88" s="158"/>
      <c r="K88" s="158"/>
      <c r="L88" s="158"/>
      <c r="M88" s="160"/>
      <c r="N88" s="159">
        <f>SUM(F88)</f>
        <v>0</v>
      </c>
      <c r="O88" s="160"/>
      <c r="P88" s="175">
        <f>SUM(F88*N87)</f>
        <v>0</v>
      </c>
    </row>
    <row r="89" spans="1:16" x14ac:dyDescent="0.3">
      <c r="A89" s="145" t="s">
        <v>119</v>
      </c>
      <c r="B89" s="146"/>
      <c r="C89" s="147"/>
      <c r="D89" s="148"/>
      <c r="E89" s="149"/>
      <c r="F89" s="149"/>
      <c r="G89" s="149"/>
      <c r="H89" s="149"/>
      <c r="I89" s="149"/>
      <c r="J89" s="149"/>
      <c r="K89" s="149"/>
      <c r="L89" s="149"/>
      <c r="M89" s="150"/>
      <c r="N89" s="151">
        <v>359</v>
      </c>
      <c r="O89" s="152"/>
      <c r="P89" s="153"/>
    </row>
    <row r="90" spans="1:16" ht="16.2" thickBot="1" x14ac:dyDescent="0.35">
      <c r="A90" s="154">
        <v>1539055</v>
      </c>
      <c r="B90" s="155" t="s">
        <v>1</v>
      </c>
      <c r="C90" s="156"/>
      <c r="D90" s="157"/>
      <c r="E90" s="158"/>
      <c r="F90" s="159"/>
      <c r="G90" s="158"/>
      <c r="H90" s="158"/>
      <c r="I90" s="158"/>
      <c r="J90" s="158"/>
      <c r="K90" s="158"/>
      <c r="L90" s="158"/>
      <c r="M90" s="160"/>
      <c r="N90" s="161">
        <f>SUM(F90)</f>
        <v>0</v>
      </c>
      <c r="O90" s="162"/>
      <c r="P90" s="163">
        <f>SUM(F90*N89)</f>
        <v>0</v>
      </c>
    </row>
    <row r="91" spans="1:16" x14ac:dyDescent="0.3">
      <c r="A91" s="145" t="s">
        <v>111</v>
      </c>
      <c r="B91" s="146"/>
      <c r="C91" s="147"/>
      <c r="D91" s="148"/>
      <c r="E91" s="149"/>
      <c r="F91" s="149"/>
      <c r="G91" s="149"/>
      <c r="H91" s="149"/>
      <c r="I91" s="149"/>
      <c r="J91" s="149"/>
      <c r="K91" s="149"/>
      <c r="L91" s="149"/>
      <c r="M91" s="150"/>
      <c r="N91" s="151">
        <v>219</v>
      </c>
      <c r="O91" s="152"/>
      <c r="P91" s="153"/>
    </row>
    <row r="92" spans="1:16" ht="16.2" thickBot="1" x14ac:dyDescent="0.35">
      <c r="A92" s="154">
        <v>1539057</v>
      </c>
      <c r="B92" s="155" t="s">
        <v>1</v>
      </c>
      <c r="C92" s="156"/>
      <c r="D92" s="157"/>
      <c r="E92" s="158"/>
      <c r="F92" s="159"/>
      <c r="G92" s="158"/>
      <c r="H92" s="158"/>
      <c r="I92" s="158"/>
      <c r="J92" s="158"/>
      <c r="K92" s="158"/>
      <c r="L92" s="158"/>
      <c r="M92" s="160"/>
      <c r="N92" s="161">
        <f>SUM(F92)</f>
        <v>0</v>
      </c>
      <c r="O92" s="162"/>
      <c r="P92" s="163">
        <f>SUM(F92*N91)</f>
        <v>0</v>
      </c>
    </row>
    <row r="93" spans="1:16" s="208" customFormat="1" ht="16.2" thickBot="1" x14ac:dyDescent="0.35">
      <c r="A93" s="241" t="s">
        <v>139</v>
      </c>
      <c r="B93" s="242"/>
      <c r="C93" s="242"/>
      <c r="D93" s="242"/>
      <c r="E93" s="222"/>
      <c r="F93" s="223"/>
      <c r="G93" s="224"/>
      <c r="H93" s="224"/>
      <c r="I93" s="224"/>
      <c r="J93" s="224"/>
      <c r="K93" s="224"/>
      <c r="L93" s="224"/>
      <c r="M93" s="224"/>
      <c r="N93" s="225">
        <v>139</v>
      </c>
      <c r="O93" s="226"/>
      <c r="P93" s="227">
        <f>SUM(F93*N93)</f>
        <v>0</v>
      </c>
    </row>
    <row r="94" spans="1:16" ht="16.2" thickBot="1" x14ac:dyDescent="0.35">
      <c r="N94" s="121"/>
      <c r="O94" s="68"/>
      <c r="P94" s="144"/>
    </row>
    <row r="95" spans="1:16" ht="16.2" thickBot="1" x14ac:dyDescent="0.35">
      <c r="N95" s="118" t="s">
        <v>13</v>
      </c>
      <c r="O95" s="119"/>
      <c r="P95" s="120">
        <f>SUM(P8:P93)</f>
        <v>0</v>
      </c>
    </row>
  </sheetData>
  <mergeCells count="4">
    <mergeCell ref="E3:M5"/>
    <mergeCell ref="E1:M1"/>
    <mergeCell ref="N1:P2"/>
    <mergeCell ref="A93:D93"/>
  </mergeCells>
  <hyperlinks>
    <hyperlink ref="O3" location="Instruktioner!A1" display="Instruktioner" xr:uid="{00000000-0004-0000-0000-000000000000}"/>
    <hyperlink ref="O4" location="Initialer!A1" display="Initialer" xr:uid="{00000000-0004-0000-0000-000001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workbookViewId="0">
      <selection activeCell="N6" sqref="N6"/>
    </sheetView>
  </sheetViews>
  <sheetFormatPr defaultColWidth="8.88671875" defaultRowHeight="14.4" x14ac:dyDescent="0.3"/>
  <cols>
    <col min="1" max="1" width="24.33203125" style="12" customWidth="1"/>
    <col min="2" max="2" width="11.6640625" style="12" customWidth="1"/>
    <col min="3" max="4" width="9.44140625" style="12" customWidth="1"/>
    <col min="5" max="16384" width="8.88671875" style="12"/>
  </cols>
  <sheetData>
    <row r="1" spans="1:12" ht="3.6" customHeight="1" thickBot="1" x14ac:dyDescent="0.35"/>
    <row r="2" spans="1:12" s="1" customFormat="1" ht="15.6" x14ac:dyDescent="0.3">
      <c r="A2" s="64" t="s">
        <v>105</v>
      </c>
      <c r="B2" s="65"/>
      <c r="C2" s="65"/>
      <c r="D2" s="35"/>
      <c r="E2" s="245" t="s">
        <v>2</v>
      </c>
      <c r="F2" s="246"/>
      <c r="G2" s="246"/>
      <c r="H2" s="246"/>
      <c r="I2" s="247"/>
      <c r="J2" s="252" t="s">
        <v>14</v>
      </c>
      <c r="K2" s="253"/>
      <c r="L2" s="253"/>
    </row>
    <row r="3" spans="1:12" s="1" customFormat="1" ht="13.95" customHeight="1" x14ac:dyDescent="0.3">
      <c r="A3" s="36" t="s">
        <v>0</v>
      </c>
      <c r="B3" s="33"/>
      <c r="C3" s="34"/>
      <c r="D3" s="37"/>
      <c r="E3" s="248"/>
      <c r="F3" s="230"/>
      <c r="G3" s="230"/>
      <c r="H3" s="230"/>
      <c r="I3" s="231"/>
      <c r="J3" s="10" t="s">
        <v>15</v>
      </c>
      <c r="K3" s="7"/>
      <c r="L3" s="2"/>
    </row>
    <row r="4" spans="1:12" s="1" customFormat="1" ht="15.6" customHeight="1" x14ac:dyDescent="0.3">
      <c r="A4" s="36" t="s">
        <v>17</v>
      </c>
      <c r="B4" s="33"/>
      <c r="C4" s="34"/>
      <c r="D4" s="38"/>
      <c r="E4" s="248"/>
      <c r="F4" s="230"/>
      <c r="G4" s="230"/>
      <c r="H4" s="230"/>
      <c r="I4" s="231"/>
    </row>
    <row r="5" spans="1:12" s="1" customFormat="1" ht="15.6" x14ac:dyDescent="0.3">
      <c r="A5" s="36" t="s">
        <v>18</v>
      </c>
      <c r="B5" s="48"/>
      <c r="C5" s="49"/>
      <c r="D5" s="39"/>
      <c r="E5" s="248"/>
      <c r="F5" s="230"/>
      <c r="G5" s="230"/>
      <c r="H5" s="230"/>
      <c r="I5" s="231"/>
    </row>
    <row r="6" spans="1:12" s="1" customFormat="1" ht="13.2" customHeight="1" thickBot="1" x14ac:dyDescent="0.35">
      <c r="A6" s="40" t="s">
        <v>19</v>
      </c>
      <c r="B6" s="41"/>
      <c r="C6" s="42"/>
      <c r="D6" s="43"/>
      <c r="E6" s="249"/>
      <c r="F6" s="250"/>
      <c r="G6" s="250"/>
      <c r="H6" s="250"/>
      <c r="I6" s="251"/>
    </row>
    <row r="7" spans="1:12" s="1" customFormat="1" ht="16.2" thickBot="1" x14ac:dyDescent="0.35">
      <c r="A7" s="142"/>
      <c r="B7" s="143"/>
      <c r="C7" s="143"/>
      <c r="D7" s="2"/>
      <c r="E7" s="11"/>
      <c r="F7" s="11"/>
      <c r="G7" s="11"/>
      <c r="H7" s="11"/>
      <c r="I7" s="11"/>
    </row>
    <row r="8" spans="1:12" s="13" customFormat="1" ht="15" thickBot="1" x14ac:dyDescent="0.35">
      <c r="A8" s="140" t="s">
        <v>21</v>
      </c>
      <c r="B8" s="141" t="s">
        <v>23</v>
      </c>
      <c r="C8" s="141" t="s">
        <v>16</v>
      </c>
      <c r="D8" s="254" t="s">
        <v>22</v>
      </c>
      <c r="E8" s="255"/>
      <c r="F8" s="255"/>
      <c r="G8" s="255"/>
      <c r="H8" s="255"/>
      <c r="I8" s="255"/>
      <c r="J8" s="255"/>
      <c r="K8" s="256"/>
    </row>
    <row r="9" spans="1:12" s="13" customFormat="1" x14ac:dyDescent="0.3">
      <c r="A9" s="20" t="s">
        <v>53</v>
      </c>
      <c r="B9" s="20" t="s">
        <v>54</v>
      </c>
      <c r="C9" s="21">
        <v>164</v>
      </c>
      <c r="D9" s="257" t="s">
        <v>47</v>
      </c>
      <c r="E9" s="258"/>
      <c r="F9" s="258"/>
      <c r="G9" s="258"/>
      <c r="H9" s="258"/>
      <c r="I9" s="258"/>
      <c r="J9" s="258"/>
      <c r="K9" s="258"/>
    </row>
    <row r="10" spans="1:12" x14ac:dyDescent="0.3">
      <c r="A10" s="14"/>
      <c r="B10" s="14"/>
      <c r="C10" s="14"/>
      <c r="D10" s="243"/>
      <c r="E10" s="244"/>
      <c r="F10" s="244"/>
      <c r="G10" s="244"/>
      <c r="H10" s="244"/>
      <c r="I10" s="244"/>
      <c r="J10" s="244"/>
      <c r="K10" s="244"/>
    </row>
    <row r="11" spans="1:12" x14ac:dyDescent="0.3">
      <c r="A11" s="14"/>
      <c r="B11" s="14"/>
      <c r="C11" s="14"/>
      <c r="D11" s="243"/>
      <c r="E11" s="244"/>
      <c r="F11" s="244"/>
      <c r="G11" s="244"/>
      <c r="H11" s="244"/>
      <c r="I11" s="244"/>
      <c r="J11" s="244"/>
      <c r="K11" s="244"/>
    </row>
    <row r="12" spans="1:12" x14ac:dyDescent="0.3">
      <c r="A12" s="14"/>
      <c r="B12" s="14"/>
      <c r="C12" s="14"/>
      <c r="D12" s="243"/>
      <c r="E12" s="244"/>
      <c r="F12" s="244"/>
      <c r="G12" s="244"/>
      <c r="H12" s="244"/>
      <c r="I12" s="244"/>
      <c r="J12" s="244"/>
      <c r="K12" s="244"/>
    </row>
    <row r="13" spans="1:12" x14ac:dyDescent="0.3">
      <c r="A13" s="14"/>
      <c r="B13" s="14"/>
      <c r="C13" s="14"/>
      <c r="D13" s="243"/>
      <c r="E13" s="244"/>
      <c r="F13" s="244"/>
      <c r="G13" s="244"/>
      <c r="H13" s="244"/>
      <c r="I13" s="244"/>
      <c r="J13" s="244"/>
      <c r="K13" s="244"/>
    </row>
    <row r="14" spans="1:12" x14ac:dyDescent="0.3">
      <c r="A14" s="14"/>
      <c r="B14" s="14"/>
      <c r="C14" s="14"/>
      <c r="D14" s="243"/>
      <c r="E14" s="244"/>
      <c r="F14" s="244"/>
      <c r="G14" s="244"/>
      <c r="H14" s="244"/>
      <c r="I14" s="244"/>
      <c r="J14" s="244"/>
      <c r="K14" s="244"/>
    </row>
    <row r="15" spans="1:12" x14ac:dyDescent="0.3">
      <c r="A15" s="14"/>
      <c r="B15" s="14"/>
      <c r="C15" s="14"/>
      <c r="D15" s="243"/>
      <c r="E15" s="244"/>
      <c r="F15" s="244"/>
      <c r="G15" s="244"/>
      <c r="H15" s="244"/>
      <c r="I15" s="244"/>
      <c r="J15" s="244"/>
      <c r="K15" s="244"/>
    </row>
    <row r="16" spans="1:12" x14ac:dyDescent="0.3">
      <c r="A16" s="14"/>
      <c r="B16" s="14"/>
      <c r="C16" s="14"/>
      <c r="D16" s="243"/>
      <c r="E16" s="244"/>
      <c r="F16" s="244"/>
      <c r="G16" s="244"/>
      <c r="H16" s="244"/>
      <c r="I16" s="244"/>
      <c r="J16" s="244"/>
      <c r="K16" s="244"/>
    </row>
    <row r="17" spans="1:11" x14ac:dyDescent="0.3">
      <c r="A17" s="14"/>
      <c r="B17" s="14"/>
      <c r="C17" s="14"/>
      <c r="D17" s="243"/>
      <c r="E17" s="244"/>
      <c r="F17" s="244"/>
      <c r="G17" s="244"/>
      <c r="H17" s="244"/>
      <c r="I17" s="244"/>
      <c r="J17" s="244"/>
      <c r="K17" s="244"/>
    </row>
    <row r="18" spans="1:11" x14ac:dyDescent="0.3">
      <c r="A18" s="14"/>
      <c r="B18" s="14"/>
      <c r="C18" s="14"/>
      <c r="D18" s="243"/>
      <c r="E18" s="244"/>
      <c r="F18" s="244"/>
      <c r="G18" s="244"/>
      <c r="H18" s="244"/>
      <c r="I18" s="244"/>
      <c r="J18" s="244"/>
      <c r="K18" s="244"/>
    </row>
    <row r="19" spans="1:11" x14ac:dyDescent="0.3">
      <c r="A19" s="14"/>
      <c r="B19" s="14"/>
      <c r="C19" s="14"/>
      <c r="D19" s="243"/>
      <c r="E19" s="244"/>
      <c r="F19" s="244"/>
      <c r="G19" s="244"/>
      <c r="H19" s="244"/>
      <c r="I19" s="244"/>
      <c r="J19" s="244"/>
      <c r="K19" s="244"/>
    </row>
    <row r="20" spans="1:11" x14ac:dyDescent="0.3">
      <c r="A20" s="14"/>
      <c r="B20" s="14"/>
      <c r="C20" s="14"/>
      <c r="D20" s="243"/>
      <c r="E20" s="244"/>
      <c r="F20" s="244"/>
      <c r="G20" s="244"/>
      <c r="H20" s="244"/>
      <c r="I20" s="244"/>
      <c r="J20" s="244"/>
      <c r="K20" s="244"/>
    </row>
    <row r="21" spans="1:11" x14ac:dyDescent="0.3">
      <c r="A21" s="14"/>
      <c r="B21" s="14"/>
      <c r="C21" s="14"/>
      <c r="D21" s="243"/>
      <c r="E21" s="244"/>
      <c r="F21" s="244"/>
      <c r="G21" s="244"/>
      <c r="H21" s="244"/>
      <c r="I21" s="244"/>
      <c r="J21" s="244"/>
      <c r="K21" s="244"/>
    </row>
    <row r="22" spans="1:11" x14ac:dyDescent="0.3">
      <c r="A22" s="14"/>
      <c r="B22" s="14"/>
      <c r="C22" s="14"/>
      <c r="D22" s="243"/>
      <c r="E22" s="244"/>
      <c r="F22" s="244"/>
      <c r="G22" s="244"/>
      <c r="H22" s="244"/>
      <c r="I22" s="244"/>
      <c r="J22" s="244"/>
      <c r="K22" s="244"/>
    </row>
    <row r="23" spans="1:11" x14ac:dyDescent="0.3">
      <c r="A23" s="14"/>
      <c r="B23" s="14"/>
      <c r="C23" s="14"/>
      <c r="D23" s="243"/>
      <c r="E23" s="244"/>
      <c r="F23" s="244"/>
      <c r="G23" s="244"/>
      <c r="H23" s="244"/>
      <c r="I23" s="244"/>
      <c r="J23" s="244"/>
      <c r="K23" s="244"/>
    </row>
    <row r="24" spans="1:11" x14ac:dyDescent="0.3">
      <c r="A24" s="14"/>
      <c r="B24" s="14"/>
      <c r="C24" s="14"/>
      <c r="D24" s="243"/>
      <c r="E24" s="244"/>
      <c r="F24" s="244"/>
      <c r="G24" s="244"/>
      <c r="H24" s="244"/>
      <c r="I24" s="244"/>
      <c r="J24" s="244"/>
      <c r="K24" s="244"/>
    </row>
    <row r="25" spans="1:11" x14ac:dyDescent="0.3">
      <c r="A25" s="14"/>
      <c r="B25" s="14"/>
      <c r="C25" s="14"/>
      <c r="D25" s="243"/>
      <c r="E25" s="244"/>
      <c r="F25" s="244"/>
      <c r="G25" s="244"/>
      <c r="H25" s="244"/>
      <c r="I25" s="244"/>
      <c r="J25" s="244"/>
      <c r="K25" s="244"/>
    </row>
    <row r="26" spans="1:11" x14ac:dyDescent="0.3">
      <c r="A26" s="14"/>
      <c r="B26" s="14"/>
      <c r="C26" s="14"/>
      <c r="D26" s="243"/>
      <c r="E26" s="244"/>
      <c r="F26" s="244"/>
      <c r="G26" s="244"/>
      <c r="H26" s="244"/>
      <c r="I26" s="244"/>
      <c r="J26" s="244"/>
      <c r="K26" s="244"/>
    </row>
    <row r="27" spans="1:11" x14ac:dyDescent="0.3">
      <c r="A27" s="14"/>
      <c r="B27" s="14"/>
      <c r="C27" s="14"/>
      <c r="D27" s="243"/>
      <c r="E27" s="244"/>
      <c r="F27" s="244"/>
      <c r="G27" s="244"/>
      <c r="H27" s="244"/>
      <c r="I27" s="244"/>
      <c r="J27" s="244"/>
      <c r="K27" s="244"/>
    </row>
    <row r="28" spans="1:11" x14ac:dyDescent="0.3">
      <c r="A28" s="14"/>
      <c r="B28" s="14"/>
      <c r="C28" s="14"/>
      <c r="D28" s="243"/>
      <c r="E28" s="244"/>
      <c r="F28" s="244"/>
      <c r="G28" s="244"/>
      <c r="H28" s="244"/>
      <c r="I28" s="244"/>
      <c r="J28" s="244"/>
      <c r="K28" s="244"/>
    </row>
    <row r="29" spans="1:11" x14ac:dyDescent="0.3">
      <c r="A29" s="14"/>
      <c r="B29" s="14"/>
      <c r="C29" s="14"/>
      <c r="D29" s="243"/>
      <c r="E29" s="244"/>
      <c r="F29" s="244"/>
      <c r="G29" s="244"/>
      <c r="H29" s="244"/>
      <c r="I29" s="244"/>
      <c r="J29" s="244"/>
      <c r="K29" s="244"/>
    </row>
    <row r="30" spans="1:11" x14ac:dyDescent="0.3">
      <c r="A30" s="14"/>
      <c r="B30" s="14"/>
      <c r="C30" s="14"/>
      <c r="D30" s="243"/>
      <c r="E30" s="244"/>
      <c r="F30" s="244"/>
      <c r="G30" s="244"/>
      <c r="H30" s="244"/>
      <c r="I30" s="244"/>
      <c r="J30" s="244"/>
      <c r="K30" s="244"/>
    </row>
    <row r="31" spans="1:11" x14ac:dyDescent="0.3">
      <c r="A31" s="14"/>
      <c r="B31" s="14"/>
      <c r="C31" s="14"/>
      <c r="D31" s="243"/>
      <c r="E31" s="244"/>
      <c r="F31" s="244"/>
      <c r="G31" s="244"/>
      <c r="H31" s="244"/>
      <c r="I31" s="244"/>
      <c r="J31" s="244"/>
      <c r="K31" s="244"/>
    </row>
  </sheetData>
  <mergeCells count="26">
    <mergeCell ref="E2:I6"/>
    <mergeCell ref="J2:L2"/>
    <mergeCell ref="D8:K8"/>
    <mergeCell ref="D9:K9"/>
    <mergeCell ref="D21:K21"/>
    <mergeCell ref="D10:K10"/>
    <mergeCell ref="D11:K11"/>
    <mergeCell ref="D12:K12"/>
    <mergeCell ref="D13:K13"/>
    <mergeCell ref="D14:K14"/>
    <mergeCell ref="D15:K15"/>
    <mergeCell ref="D16:K16"/>
    <mergeCell ref="D17:K17"/>
    <mergeCell ref="D18:K18"/>
    <mergeCell ref="D19:K19"/>
    <mergeCell ref="D20:K20"/>
    <mergeCell ref="D28:K28"/>
    <mergeCell ref="D29:K29"/>
    <mergeCell ref="D30:K30"/>
    <mergeCell ref="D31:K31"/>
    <mergeCell ref="D22:K22"/>
    <mergeCell ref="D23:K23"/>
    <mergeCell ref="D24:K24"/>
    <mergeCell ref="D25:K25"/>
    <mergeCell ref="D26:K26"/>
    <mergeCell ref="D27:K27"/>
  </mergeCells>
  <hyperlinks>
    <hyperlink ref="J2:L2" location="'Beställning total'!A1" display="Tillbaka till totalbeställning" xr:uid="{00000000-0004-0000-0100-000000000000}"/>
    <hyperlink ref="J3" location="Instruktioner!A1" display="Tillbaka till instruktioner" xr:uid="{00000000-0004-0000-0100-000001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topLeftCell="A19" workbookViewId="0">
      <selection activeCell="G41" sqref="G41"/>
    </sheetView>
  </sheetViews>
  <sheetFormatPr defaultColWidth="8.88671875" defaultRowHeight="14.4" x14ac:dyDescent="0.3"/>
  <cols>
    <col min="1" max="16384" width="8.88671875" style="12"/>
  </cols>
  <sheetData>
    <row r="1" spans="1:9" x14ac:dyDescent="0.3">
      <c r="A1" s="16" t="s">
        <v>24</v>
      </c>
    </row>
    <row r="2" spans="1:9" ht="18" x14ac:dyDescent="0.35">
      <c r="A2" s="15" t="s">
        <v>58</v>
      </c>
    </row>
    <row r="3" spans="1:9" x14ac:dyDescent="0.3">
      <c r="A3" s="18" t="s">
        <v>59</v>
      </c>
    </row>
    <row r="4" spans="1:9" ht="18" x14ac:dyDescent="0.35">
      <c r="A4" s="15" t="s">
        <v>60</v>
      </c>
    </row>
    <row r="5" spans="1:9" x14ac:dyDescent="0.3">
      <c r="A5" s="17" t="s">
        <v>37</v>
      </c>
    </row>
    <row r="6" spans="1:9" x14ac:dyDescent="0.3">
      <c r="A6" s="259" t="s">
        <v>25</v>
      </c>
      <c r="B6" s="260"/>
      <c r="C6" s="260"/>
      <c r="D6" s="260"/>
      <c r="E6" s="260"/>
      <c r="F6" s="260"/>
      <c r="G6" s="260"/>
      <c r="H6" s="260"/>
    </row>
    <row r="7" spans="1:9" x14ac:dyDescent="0.3">
      <c r="A7" s="260"/>
      <c r="B7" s="260"/>
      <c r="C7" s="260"/>
      <c r="D7" s="260"/>
      <c r="E7" s="260"/>
      <c r="F7" s="260"/>
      <c r="G7" s="260"/>
      <c r="H7" s="260"/>
    </row>
    <row r="8" spans="1:9" ht="5.4" customHeight="1" x14ac:dyDescent="0.3">
      <c r="A8" s="260"/>
      <c r="B8" s="260"/>
      <c r="C8" s="260"/>
      <c r="D8" s="260"/>
      <c r="E8" s="260"/>
      <c r="F8" s="260"/>
      <c r="G8" s="260"/>
      <c r="H8" s="260"/>
    </row>
    <row r="9" spans="1:9" x14ac:dyDescent="0.3">
      <c r="A9" s="13" t="s">
        <v>26</v>
      </c>
    </row>
    <row r="10" spans="1:9" ht="30" customHeight="1" x14ac:dyDescent="0.3">
      <c r="A10" s="261" t="s">
        <v>38</v>
      </c>
      <c r="B10" s="262"/>
      <c r="C10" s="262"/>
      <c r="D10" s="262"/>
      <c r="E10" s="262"/>
      <c r="F10" s="262"/>
      <c r="G10" s="262"/>
      <c r="H10" s="262"/>
      <c r="I10" s="262"/>
    </row>
    <row r="11" spans="1:9" x14ac:dyDescent="0.3">
      <c r="A11" s="261" t="s">
        <v>33</v>
      </c>
      <c r="B11" s="262"/>
      <c r="C11" s="262"/>
      <c r="D11" s="262"/>
      <c r="E11" s="262"/>
      <c r="F11" s="262"/>
      <c r="G11" s="262"/>
      <c r="H11" s="262"/>
      <c r="I11" s="262"/>
    </row>
    <row r="12" spans="1:9" ht="7.95" customHeight="1" x14ac:dyDescent="0.3"/>
    <row r="13" spans="1:9" x14ac:dyDescent="0.3">
      <c r="A13" s="13" t="s">
        <v>27</v>
      </c>
    </row>
    <row r="14" spans="1:9" x14ac:dyDescent="0.3">
      <c r="A14" s="259" t="s">
        <v>28</v>
      </c>
      <c r="B14" s="260"/>
      <c r="C14" s="260"/>
      <c r="D14" s="260"/>
      <c r="E14" s="260"/>
      <c r="F14" s="260"/>
      <c r="G14" s="260"/>
      <c r="H14" s="260"/>
    </row>
    <row r="15" spans="1:9" ht="17.25" customHeight="1" x14ac:dyDescent="0.3">
      <c r="A15" s="260"/>
      <c r="B15" s="260"/>
      <c r="C15" s="260"/>
      <c r="D15" s="260"/>
      <c r="E15" s="260"/>
      <c r="F15" s="260"/>
      <c r="G15" s="260"/>
      <c r="H15" s="260"/>
    </row>
    <row r="16" spans="1:9" ht="7.2" customHeight="1" x14ac:dyDescent="0.3">
      <c r="A16" s="260"/>
      <c r="B16" s="260"/>
      <c r="C16" s="260"/>
      <c r="D16" s="260"/>
      <c r="E16" s="260"/>
      <c r="F16" s="260"/>
      <c r="G16" s="260"/>
      <c r="H16" s="260"/>
    </row>
    <row r="17" spans="1:9" ht="15" customHeight="1" x14ac:dyDescent="0.3">
      <c r="A17" s="263" t="s">
        <v>39</v>
      </c>
      <c r="B17" s="264"/>
      <c r="C17" s="264"/>
      <c r="D17" s="264"/>
      <c r="E17" s="264"/>
      <c r="F17" s="264"/>
      <c r="G17" s="264"/>
      <c r="H17" s="264"/>
      <c r="I17" s="264"/>
    </row>
    <row r="18" spans="1:9" x14ac:dyDescent="0.3">
      <c r="A18" s="13" t="s">
        <v>32</v>
      </c>
    </row>
    <row r="19" spans="1:9" ht="12.6" customHeight="1" x14ac:dyDescent="0.3">
      <c r="A19" s="259" t="s">
        <v>36</v>
      </c>
      <c r="B19" s="260"/>
      <c r="C19" s="260"/>
      <c r="D19" s="260"/>
      <c r="E19" s="260"/>
      <c r="F19" s="260"/>
      <c r="G19" s="260"/>
      <c r="H19" s="260"/>
    </row>
    <row r="20" spans="1:9" ht="46.95" customHeight="1" x14ac:dyDescent="0.3">
      <c r="A20" s="260"/>
      <c r="B20" s="260"/>
      <c r="C20" s="260"/>
      <c r="D20" s="260"/>
      <c r="E20" s="260"/>
      <c r="F20" s="260"/>
      <c r="G20" s="260"/>
      <c r="H20" s="260"/>
    </row>
    <row r="21" spans="1:9" ht="4.95" customHeight="1" x14ac:dyDescent="0.3">
      <c r="A21" s="13"/>
    </row>
    <row r="22" spans="1:9" ht="18" customHeight="1" x14ac:dyDescent="0.3">
      <c r="A22" s="13" t="s">
        <v>29</v>
      </c>
    </row>
    <row r="23" spans="1:9" x14ac:dyDescent="0.3">
      <c r="A23" s="259" t="s">
        <v>30</v>
      </c>
      <c r="B23" s="260"/>
      <c r="C23" s="260"/>
      <c r="D23" s="260"/>
      <c r="E23" s="260"/>
      <c r="F23" s="260"/>
      <c r="G23" s="260"/>
      <c r="H23" s="260"/>
    </row>
    <row r="24" spans="1:9" x14ac:dyDescent="0.3">
      <c r="A24" s="260"/>
      <c r="B24" s="260"/>
      <c r="C24" s="260"/>
      <c r="D24" s="260"/>
      <c r="E24" s="260"/>
      <c r="F24" s="260"/>
      <c r="G24" s="260"/>
      <c r="H24" s="260"/>
    </row>
    <row r="25" spans="1:9" ht="6" customHeight="1" x14ac:dyDescent="0.3"/>
    <row r="26" spans="1:9" x14ac:dyDescent="0.3">
      <c r="A26" s="13" t="s">
        <v>31</v>
      </c>
    </row>
    <row r="27" spans="1:9" x14ac:dyDescent="0.3">
      <c r="A27" s="12" t="s">
        <v>75</v>
      </c>
    </row>
    <row r="28" spans="1:9" x14ac:dyDescent="0.3">
      <c r="A28" s="12" t="s">
        <v>76</v>
      </c>
    </row>
    <row r="30" spans="1:9" x14ac:dyDescent="0.3">
      <c r="A30" s="13" t="s">
        <v>34</v>
      </c>
    </row>
    <row r="31" spans="1:9" x14ac:dyDescent="0.3">
      <c r="A31" s="12" t="s">
        <v>77</v>
      </c>
    </row>
    <row r="33" spans="1:1" x14ac:dyDescent="0.3">
      <c r="A33" s="13" t="s">
        <v>35</v>
      </c>
    </row>
    <row r="34" spans="1:1" x14ac:dyDescent="0.3">
      <c r="A34" s="12" t="s">
        <v>61</v>
      </c>
    </row>
    <row r="35" spans="1:1" x14ac:dyDescent="0.3">
      <c r="A35" s="12" t="s">
        <v>112</v>
      </c>
    </row>
    <row r="36" spans="1:1" x14ac:dyDescent="0.3">
      <c r="A36" s="18"/>
    </row>
  </sheetData>
  <mergeCells count="7">
    <mergeCell ref="A6:H8"/>
    <mergeCell ref="A14:H16"/>
    <mergeCell ref="A23:H24"/>
    <mergeCell ref="A19:H20"/>
    <mergeCell ref="A10:I10"/>
    <mergeCell ref="A11:I11"/>
    <mergeCell ref="A17:I17"/>
  </mergeCells>
  <hyperlinks>
    <hyperlink ref="A3" r:id="rId1" xr:uid="{00000000-0004-0000-0200-000000000000}"/>
    <hyperlink ref="A17:I17" r:id="rId2" display="Information gällande köp av egna matchtröjor, t.ex. reservställ. Hittar du här." xr:uid="{00000000-0004-0000-0200-000001000000}"/>
  </hyperlinks>
  <pageMargins left="0.7" right="0.7" top="0.75" bottom="0.75" header="0.3" footer="0.3"/>
  <pageSetup paperSize="9"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81E4B2A8F1B84D947DFCEF431F3A99" ma:contentTypeVersion="9" ma:contentTypeDescription="Skapa ett nytt dokument." ma:contentTypeScope="" ma:versionID="7a8b1289416c1a6ccee5fb1a32d66950">
  <xsd:schema xmlns:xsd="http://www.w3.org/2001/XMLSchema" xmlns:xs="http://www.w3.org/2001/XMLSchema" xmlns:p="http://schemas.microsoft.com/office/2006/metadata/properties" xmlns:ns2="bcfeb610-7e0a-4446-9971-612ebbd0cc1c" xmlns:ns3="e2e1e66b-dbd4-40c4-babf-ce0a870bf3da" targetNamespace="http://schemas.microsoft.com/office/2006/metadata/properties" ma:root="true" ma:fieldsID="6fff41730ec2119ffb8217cbc0d69d73" ns2:_="" ns3:_="">
    <xsd:import namespace="bcfeb610-7e0a-4446-9971-612ebbd0cc1c"/>
    <xsd:import namespace="e2e1e66b-dbd4-40c4-babf-ce0a870bf3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eb610-7e0a-4446-9971-612ebbd0c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1e66b-dbd4-40c4-babf-ce0a870bf3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2B7D62-6F12-4399-8815-5E40BB50DF29}"/>
</file>

<file path=customXml/itemProps2.xml><?xml version="1.0" encoding="utf-8"?>
<ds:datastoreItem xmlns:ds="http://schemas.openxmlformats.org/officeDocument/2006/customXml" ds:itemID="{A98C6DA1-53F1-4A10-AE6A-8722DF6DD5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928226-98BB-4ED3-9DF2-0E8F73EE4F36}">
  <ds:schemaRefs>
    <ds:schemaRef ds:uri="http://schemas.microsoft.com/office/2006/documentManagement/types"/>
    <ds:schemaRef ds:uri="http://schemas.microsoft.com/office/infopath/2007/PartnerControls"/>
    <ds:schemaRef ds:uri="d3ce4ed9-bbf5-421f-a209-b927b090f345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907ded5-26e5-4eb3-b828-86534d5cdc2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Beställning total</vt:lpstr>
      <vt:lpstr>Initialer</vt:lpstr>
      <vt:lpstr>Instruktioner</vt:lpstr>
    </vt:vector>
  </TitlesOfParts>
  <Company>Fotboll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</dc:creator>
  <cp:lastModifiedBy>micke</cp:lastModifiedBy>
  <cp:lastPrinted>2022-03-10T13:48:58Z</cp:lastPrinted>
  <dcterms:created xsi:type="dcterms:W3CDTF">2016-01-15T15:43:14Z</dcterms:created>
  <dcterms:modified xsi:type="dcterms:W3CDTF">2023-03-09T11:36:40Z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0x0101000081E4B2A8F1B84D947DFCEF431F3A99</vt:lpwstr>
  </property>
</Properties>
</file>